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List of Tables 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 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  <sheet name="Table 20" sheetId="21" r:id="rId21"/>
    <sheet name="Table 21" sheetId="22" r:id="rId22"/>
    <sheet name="Table 22" sheetId="23" r:id="rId23"/>
    <sheet name="Table 23" sheetId="24" r:id="rId24"/>
    <sheet name="Table 24" sheetId="25" r:id="rId25"/>
    <sheet name="Table 25" sheetId="26" r:id="rId26"/>
    <sheet name="Table 26" sheetId="27" r:id="rId27"/>
    <sheet name="Table 27" sheetId="28" r:id="rId28"/>
    <sheet name="Table 28" sheetId="29" r:id="rId29"/>
    <sheet name="Table 29" sheetId="30" r:id="rId30"/>
    <sheet name="Table 30" sheetId="31" r:id="rId31"/>
    <sheet name="Table 31" sheetId="32" r:id="rId32"/>
    <sheet name="Table 32" sheetId="33" r:id="rId33"/>
  </sheets>
  <externalReferences>
    <externalReference r:id="rId36"/>
  </externalReferences>
  <definedNames>
    <definedName name="_Hlk33513191" localSheetId="4">'Table 4'!#REF!</definedName>
    <definedName name="_Toc28092091" localSheetId="20">'Table 20'!#REF!</definedName>
    <definedName name="_Toc28092091" localSheetId="21">'Table 21'!$B$2</definedName>
    <definedName name="_Toc28092091" localSheetId="25">'Table 25'!$B$2</definedName>
    <definedName name="_Toc28092097" localSheetId="24">'Table 24'!$B$2</definedName>
    <definedName name="_Toc28092103" localSheetId="26">'[1]Table 46'!$B$2</definedName>
    <definedName name="_Toc28092104" localSheetId="26">'Table 26'!$B$2</definedName>
  </definedNames>
  <calcPr fullCalcOnLoad="1"/>
</workbook>
</file>

<file path=xl/sharedStrings.xml><?xml version="1.0" encoding="utf-8"?>
<sst xmlns="http://schemas.openxmlformats.org/spreadsheetml/2006/main" count="1702" uniqueCount="443">
  <si>
    <t>District</t>
  </si>
  <si>
    <t>Total</t>
  </si>
  <si>
    <t>Dominant hill crop land</t>
  </si>
  <si>
    <t>Dominant wetland crops</t>
  </si>
  <si>
    <t>Dominant rangeland</t>
  </si>
  <si>
    <t>Mixed stratum</t>
  </si>
  <si>
    <t>Statum code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</si>
  <si>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</si>
  <si>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</si>
  <si>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</si>
  <si>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</si>
  <si>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</si>
  <si>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</si>
  <si>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</si>
  <si>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</si>
  <si>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</si>
  <si>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</si>
  <si>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</si>
  <si>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Karongi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</si>
  <si>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</si>
  <si>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</si>
  <si>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</si>
  <si>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</si>
  <si>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</si>
  <si>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</si>
  <si>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</si>
  <si>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</si>
  <si>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</si>
  <si>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</si>
  <si>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</si>
  <si>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</si>
  <si>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</si>
  <si>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</si>
  <si>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</si>
  <si>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</si>
  <si>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</si>
  <si>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</si>
  <si>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Land cover class name</t>
  </si>
  <si>
    <t>Area (Ha)</t>
  </si>
  <si>
    <t>Intensive Tea plantations</t>
  </si>
  <si>
    <t xml:space="preserve">Hillside agricultural land </t>
  </si>
  <si>
    <t>Non-rice agricultural wetland</t>
  </si>
  <si>
    <t>Paddy rice wetland</t>
  </si>
  <si>
    <t>Non cropped wetlands</t>
  </si>
  <si>
    <t>Rangeland</t>
  </si>
  <si>
    <t>Urban settlements</t>
  </si>
  <si>
    <t>Rural settlements</t>
  </si>
  <si>
    <t>Bare land/rocks</t>
  </si>
  <si>
    <t>Water bodies</t>
  </si>
  <si>
    <t>National parks</t>
  </si>
  <si>
    <t>Protected wetland</t>
  </si>
  <si>
    <t>Forest</t>
  </si>
  <si>
    <t>List of Rwanda Land cover classes</t>
  </si>
  <si>
    <t>Table 1:</t>
  </si>
  <si>
    <t xml:space="preserve">Population size per district by stratum (Number of segments)  </t>
  </si>
  <si>
    <t xml:space="preserve">Mixed statum </t>
  </si>
  <si>
    <t>-</t>
  </si>
  <si>
    <t>Total land area</t>
  </si>
  <si>
    <t>Agricultural land</t>
  </si>
  <si>
    <t>% of agricultural land</t>
  </si>
  <si>
    <t>Arable land</t>
  </si>
  <si>
    <t>Physical cultivated land</t>
  </si>
  <si>
    <t>Area under seasonal crops</t>
  </si>
  <si>
    <t>Area under permanent crops</t>
  </si>
  <si>
    <t>Temporary fallow land</t>
  </si>
  <si>
    <t>Temporarily midow and pasture</t>
  </si>
  <si>
    <t>Area under permanent pasture</t>
  </si>
  <si>
    <t>National</t>
  </si>
  <si>
    <t>Cultivated Crop area (Ha)</t>
  </si>
  <si>
    <t>Harvested Crop area (Ha)</t>
  </si>
  <si>
    <t>Production (MT)</t>
  </si>
  <si>
    <t>Yield (MT/ha)</t>
  </si>
  <si>
    <t>2019 A</t>
  </si>
  <si>
    <t>2020 A</t>
  </si>
  <si>
    <t xml:space="preserve"> Cereals </t>
  </si>
  <si>
    <t xml:space="preserve"> Maize </t>
  </si>
  <si>
    <t xml:space="preserve"> Sorghum </t>
  </si>
  <si>
    <t xml:space="preserve"> Paddy rice </t>
  </si>
  <si>
    <t xml:space="preserve"> Wheat </t>
  </si>
  <si>
    <t xml:space="preserve"> Other cereals </t>
  </si>
  <si>
    <t xml:space="preserve">Tubers and Roots </t>
  </si>
  <si>
    <t xml:space="preserve"> Cassava </t>
  </si>
  <si>
    <t xml:space="preserve"> Sweet potato </t>
  </si>
  <si>
    <t xml:space="preserve"> Irish potato </t>
  </si>
  <si>
    <t xml:space="preserve"> Taro &amp;Yams</t>
  </si>
  <si>
    <t xml:space="preserve"> Cooking banana </t>
  </si>
  <si>
    <t xml:space="preserve"> Dessert banana </t>
  </si>
  <si>
    <t xml:space="preserve"> Banana for beer </t>
  </si>
  <si>
    <t xml:space="preserve"> Legumes and Pulses </t>
  </si>
  <si>
    <t xml:space="preserve"> Beans </t>
  </si>
  <si>
    <t xml:space="preserve"> Bush bean </t>
  </si>
  <si>
    <t xml:space="preserve"> Climbing bean </t>
  </si>
  <si>
    <t>Pea</t>
  </si>
  <si>
    <t>Groundnut</t>
  </si>
  <si>
    <t>Soybean</t>
  </si>
  <si>
    <t xml:space="preserve">Vegetables and Fruits </t>
  </si>
  <si>
    <t xml:space="preserve"> Vegetables </t>
  </si>
  <si>
    <t xml:space="preserve"> Fruits </t>
  </si>
  <si>
    <t>Fodder crops</t>
  </si>
  <si>
    <t xml:space="preserve"> Other crops </t>
  </si>
  <si>
    <t xml:space="preserve">Total Developed Crop area </t>
  </si>
  <si>
    <t>(NA)</t>
  </si>
  <si>
    <t>Cultivated area, harvested area, production and yield by crop in 2020 Season A</t>
  </si>
  <si>
    <t>Excluded statum</t>
  </si>
  <si>
    <t xml:space="preserve"> Nyarugenge </t>
  </si>
  <si>
    <t xml:space="preserve">                     -   </t>
  </si>
  <si>
    <t xml:space="preserve"> Gasabo </t>
  </si>
  <si>
    <t xml:space="preserve"> Kicukiro </t>
  </si>
  <si>
    <t xml:space="preserve"> Nyanza </t>
  </si>
  <si>
    <t xml:space="preserve"> Gisagara </t>
  </si>
  <si>
    <t xml:space="preserve"> Nyaruguru </t>
  </si>
  <si>
    <t xml:space="preserve"> Huye </t>
  </si>
  <si>
    <t xml:space="preserve"> Nyamagabe </t>
  </si>
  <si>
    <t xml:space="preserve"> Ruhango </t>
  </si>
  <si>
    <t xml:space="preserve"> Muhanga </t>
  </si>
  <si>
    <t xml:space="preserve"> Kamonyi </t>
  </si>
  <si>
    <t xml:space="preserve"> Karongi </t>
  </si>
  <si>
    <t xml:space="preserve"> Rutsiro </t>
  </si>
  <si>
    <t xml:space="preserve">                      -   </t>
  </si>
  <si>
    <t xml:space="preserve"> Rubavu </t>
  </si>
  <si>
    <t xml:space="preserve"> Nyabihu </t>
  </si>
  <si>
    <t xml:space="preserve"> Ngororero </t>
  </si>
  <si>
    <t xml:space="preserve"> Rusizi </t>
  </si>
  <si>
    <t xml:space="preserve"> Nyamasheke </t>
  </si>
  <si>
    <t xml:space="preserve"> Rulindo </t>
  </si>
  <si>
    <t xml:space="preserve"> Gakenke </t>
  </si>
  <si>
    <t xml:space="preserve"> Musanze </t>
  </si>
  <si>
    <t xml:space="preserve"> Burera </t>
  </si>
  <si>
    <t xml:space="preserve"> Gicumbi </t>
  </si>
  <si>
    <t xml:space="preserve"> Rwamagana </t>
  </si>
  <si>
    <t xml:space="preserve"> Nyagatare </t>
  </si>
  <si>
    <t xml:space="preserve"> Gatsibo </t>
  </si>
  <si>
    <t xml:space="preserve"> Kayonza </t>
  </si>
  <si>
    <t xml:space="preserve"> Kirehe </t>
  </si>
  <si>
    <t xml:space="preserve"> Ngoma </t>
  </si>
  <si>
    <t xml:space="preserve"> Bugesera </t>
  </si>
  <si>
    <t xml:space="preserve"> National  </t>
  </si>
  <si>
    <t>District               Stratum</t>
  </si>
  <si>
    <t>Season A 2020_Agricultural land use per district (Ha)</t>
  </si>
  <si>
    <t xml:space="preserve">     Code</t>
  </si>
  <si>
    <t xml:space="preserve">       District             Stratum </t>
  </si>
  <si>
    <t xml:space="preserve"> Banana</t>
  </si>
  <si>
    <t xml:space="preserve">Crop/Crop Group    Year/Season                          </t>
  </si>
  <si>
    <t xml:space="preserve">      -   </t>
  </si>
  <si>
    <t xml:space="preserve"> Use of seeds by farmer type per district during  Season A 2020 (in percentage)</t>
  </si>
  <si>
    <t>Overall</t>
  </si>
  <si>
    <t>SSF</t>
  </si>
  <si>
    <t>LSF</t>
  </si>
  <si>
    <t>Yes</t>
  </si>
  <si>
    <t/>
  </si>
  <si>
    <t xml:space="preserve"> Season A 2020_Use of Pesticide  by farmer type per district (in percentage)</t>
  </si>
  <si>
    <t>Percentage of farmers who applied organic fertilizer</t>
  </si>
  <si>
    <t xml:space="preserve"> Season A 2020_Use of Inorganic fertilizer by farmer type per district (in percentage)</t>
  </si>
  <si>
    <t>Percentage of farmers  by source of improved seeds per district in  Season A 2020</t>
  </si>
  <si>
    <t>Recognized seed multipliers</t>
  </si>
  <si>
    <t>Agro dealers</t>
  </si>
  <si>
    <t>NGOs/Companies</t>
  </si>
  <si>
    <t>Market</t>
  </si>
  <si>
    <t>Agriculture cooperative</t>
  </si>
  <si>
    <t>Other source</t>
  </si>
  <si>
    <t>Maize</t>
  </si>
  <si>
    <t>Paddy rice</t>
  </si>
  <si>
    <t>Sorghum</t>
  </si>
  <si>
    <t>Wheat</t>
  </si>
  <si>
    <t>Other cereal</t>
  </si>
  <si>
    <t>Bush bean</t>
  </si>
  <si>
    <t>Climbing bean</t>
  </si>
  <si>
    <t>Irish potato</t>
  </si>
  <si>
    <t>Sweet potato</t>
  </si>
  <si>
    <t>Taro</t>
  </si>
  <si>
    <t>Yams</t>
  </si>
  <si>
    <t>Other tubers</t>
  </si>
  <si>
    <t>Cooking banana</t>
  </si>
  <si>
    <t>Dessert banana</t>
  </si>
  <si>
    <t>Banana for beer</t>
  </si>
  <si>
    <t>Cassava</t>
  </si>
  <si>
    <t>Vegetables</t>
  </si>
  <si>
    <t>Fruits</t>
  </si>
  <si>
    <t>Fodder</t>
  </si>
  <si>
    <t>Other crops</t>
  </si>
  <si>
    <t>Crop</t>
  </si>
  <si>
    <t>Traditional seeds</t>
  </si>
  <si>
    <t>Improved seeds</t>
  </si>
  <si>
    <t>Percentage of crops by seed type in  Season A 2020</t>
  </si>
  <si>
    <t>Percentage of crops by source of seeds</t>
  </si>
  <si>
    <t>NISR, Season A 2020</t>
  </si>
  <si>
    <t>Season A 2020_Cultivated area by crop type and district (Ha)</t>
  </si>
  <si>
    <t>Cereals</t>
  </si>
  <si>
    <t>Other cereals</t>
  </si>
  <si>
    <t>Tubers and Roots</t>
  </si>
  <si>
    <t>Yarms &amp; Taro</t>
  </si>
  <si>
    <t>Bananas</t>
  </si>
  <si>
    <t>Legumes and Pulses</t>
  </si>
  <si>
    <t>Beans</t>
  </si>
  <si>
    <t>Vegetables and Fruits</t>
  </si>
  <si>
    <t>Fodder Crops</t>
  </si>
  <si>
    <t>Season A 2020_Harvested area by crop type and district (Ha)</t>
  </si>
  <si>
    <t>District name</t>
  </si>
  <si>
    <t xml:space="preserve">Cereals </t>
  </si>
  <si>
    <t>vegetables</t>
  </si>
  <si>
    <t>Developped land</t>
  </si>
  <si>
    <t>Table 7:</t>
  </si>
  <si>
    <t>Season A 2020_Average yield by crop type and district (Kg/Ha)</t>
  </si>
  <si>
    <t>Other Cereals</t>
  </si>
  <si>
    <t>Sweet potatoes</t>
  </si>
  <si>
    <t>Irish potatoes</t>
  </si>
  <si>
    <t>Yams &amp; Taro</t>
  </si>
  <si>
    <t>Cooking Banana</t>
  </si>
  <si>
    <t>Peas</t>
  </si>
  <si>
    <t>Ground nuts</t>
  </si>
  <si>
    <t>Soya beans</t>
  </si>
  <si>
    <t xml:space="preserve">Table 9: </t>
  </si>
  <si>
    <t>Season A 2020_Crop production by crop type and district (MT)</t>
  </si>
  <si>
    <t>Change</t>
  </si>
  <si>
    <t>Total developped land</t>
  </si>
  <si>
    <t>Area under agricultural practices</t>
  </si>
  <si>
    <t>Modern irrigated agricultural land (Ha)</t>
  </si>
  <si>
    <t>Agricultural area under erosion control</t>
  </si>
  <si>
    <t>Agricultural area under agroforestry trees</t>
  </si>
  <si>
    <t>Agricultural area under fertirizer application</t>
  </si>
  <si>
    <t>Inorganic fertilizer</t>
  </si>
  <si>
    <t>Organic fertilizer</t>
  </si>
  <si>
    <t xml:space="preserve">National </t>
  </si>
  <si>
    <t>Table 10:</t>
  </si>
  <si>
    <t xml:space="preserve">The Use of production by farmers </t>
  </si>
  <si>
    <t>Crops</t>
  </si>
  <si>
    <t xml:space="preserve"> Sold  </t>
  </si>
  <si>
    <t xml:space="preserve"> Auto consumption </t>
  </si>
  <si>
    <t xml:space="preserve"> Wages for hired labor </t>
  </si>
  <si>
    <t xml:space="preserve"> Farm rent </t>
  </si>
  <si>
    <t xml:space="preserve"> Offered as gift </t>
  </si>
  <si>
    <t xml:space="preserve"> Seeds </t>
  </si>
  <si>
    <t xml:space="preserve"> Fodder purposes </t>
  </si>
  <si>
    <t xml:space="preserve"> Stored  </t>
  </si>
  <si>
    <t xml:space="preserve">Post harvesting losses </t>
  </si>
  <si>
    <t xml:space="preserve"> Other usage </t>
  </si>
  <si>
    <t>Yam &amp; Taro</t>
  </si>
  <si>
    <t>Banana</t>
  </si>
  <si>
    <t>Vegetables and fruits</t>
  </si>
  <si>
    <t>Before 01/09</t>
  </si>
  <si>
    <t>Between 01-15/09</t>
  </si>
  <si>
    <t>Between 16-30/09</t>
  </si>
  <si>
    <t>Between 01-15/10</t>
  </si>
  <si>
    <t>Between 16-31/10</t>
  </si>
  <si>
    <t>After 31/10</t>
  </si>
  <si>
    <t>Other seasons for perrenial crops</t>
  </si>
  <si>
    <t>Taro &amp; Yams</t>
  </si>
  <si>
    <t xml:space="preserve">Table 13: </t>
  </si>
  <si>
    <t xml:space="preserve">Percentage of cultivated area by cropping system and  district in 2020 Season A </t>
  </si>
  <si>
    <t>Pure</t>
  </si>
  <si>
    <t>Mixed</t>
  </si>
  <si>
    <t xml:space="preserve">Barter trade/Exchanged with other things </t>
  </si>
  <si>
    <t xml:space="preserve"> Sowing dates by district  in Season A 2020 (Percentage)</t>
  </si>
  <si>
    <t xml:space="preserve">Percentage of crops by sowing date in Season A 2020 (Percentage) </t>
  </si>
  <si>
    <t xml:space="preserve">                             -   </t>
  </si>
  <si>
    <t>Percentage of farmers who used improved seeds</t>
  </si>
  <si>
    <t>Table 16:</t>
  </si>
  <si>
    <t>Government (MINAGRI/RAB/NAEB)</t>
  </si>
  <si>
    <t>Percentage of plots in which organic fertilizer was applied</t>
  </si>
  <si>
    <t>Percentage of land size in which organic fertilizer was applied</t>
  </si>
  <si>
    <t>Table 19:</t>
  </si>
  <si>
    <t>Source: NISR, SAS 2020</t>
  </si>
  <si>
    <t>Percentage of plots in which inorganic fertilizer was applied</t>
  </si>
  <si>
    <t>Percentage of land under  which  inorganic fertilizer was applied</t>
  </si>
  <si>
    <t>Percentage of farmers who used inorganic fertilizers</t>
  </si>
  <si>
    <t>Percentage of farmers  by source of inorganic fertilizers  per district in  Season A 2020</t>
  </si>
  <si>
    <t>Government(MINAGRI/RAB/NAEB)</t>
  </si>
  <si>
    <t>NPK 17-17-17</t>
  </si>
  <si>
    <t>NPK 20-10-10</t>
  </si>
  <si>
    <t>NPK 25-5-5</t>
  </si>
  <si>
    <t>Urea</t>
  </si>
  <si>
    <t>Liquid urea</t>
  </si>
  <si>
    <t>DAP</t>
  </si>
  <si>
    <t>KCL/MOP</t>
  </si>
  <si>
    <t>Others</t>
  </si>
  <si>
    <t>Table 22:</t>
  </si>
  <si>
    <t>Percentage of farmers who used pesticides</t>
  </si>
  <si>
    <t>Percentage of plots in which pesticides were used</t>
  </si>
  <si>
    <t>Percentage of land size  in which pesticides were used</t>
  </si>
  <si>
    <t>Dithane</t>
  </si>
  <si>
    <t>Ridomil</t>
  </si>
  <si>
    <t>Dimethoate</t>
  </si>
  <si>
    <t>Cypermethrin</t>
  </si>
  <si>
    <t>Dursiban</t>
  </si>
  <si>
    <t>Rocket</t>
  </si>
  <si>
    <t>Beam</t>
  </si>
  <si>
    <t xml:space="preserve">Percentage of plots by type of pesticides, per district in 2020 Season A </t>
  </si>
  <si>
    <t>Precentage of farmers who did agricultural practices in Season A 2020</t>
  </si>
  <si>
    <t>Pivot irrigation</t>
  </si>
  <si>
    <t>Sprinkler irrigation</t>
  </si>
  <si>
    <t>Drip irrigation</t>
  </si>
  <si>
    <t>Flood irrigation</t>
  </si>
  <si>
    <t>Surface irrigation</t>
  </si>
  <si>
    <t>Traditional techniques</t>
  </si>
  <si>
    <t>Modern irrigation</t>
  </si>
  <si>
    <t xml:space="preserve">Percentage of plots by types of irrigation used in 2020 Season A </t>
  </si>
  <si>
    <t>Water catchment</t>
  </si>
  <si>
    <t>Lake / streams</t>
  </si>
  <si>
    <t>Underground</t>
  </si>
  <si>
    <t>Water treatment</t>
  </si>
  <si>
    <t>Rainwater</t>
  </si>
  <si>
    <t xml:space="preserve">Percentage of plots by source of water used and district in 2020 Season A </t>
  </si>
  <si>
    <t>Water channels</t>
  </si>
  <si>
    <t>Beds/ridges</t>
  </si>
  <si>
    <t>Mulching</t>
  </si>
  <si>
    <t>Water drainage</t>
  </si>
  <si>
    <t>Cover plants</t>
  </si>
  <si>
    <t>Progressive terraces</t>
  </si>
  <si>
    <t>Bench terraces</t>
  </si>
  <si>
    <t>Trees/Windbreak/ shelterbelt</t>
  </si>
  <si>
    <t>Ditches</t>
  </si>
  <si>
    <t>Disrtict</t>
  </si>
  <si>
    <t>Percentage of plots by type of anti-erosion activities and district in 2020 Season A</t>
  </si>
  <si>
    <t>Very Low (splash erosion)</t>
  </si>
  <si>
    <t>Low (wind erosion)</t>
  </si>
  <si>
    <t>Moderate (Diffuse overland flow erosion, overland flow erosion)</t>
  </si>
  <si>
    <t>Severe (Rill erosion, Gully erosion, Mass movement/Landslides)</t>
  </si>
  <si>
    <t>Table 27:</t>
  </si>
  <si>
    <t>Table 28:</t>
  </si>
  <si>
    <t>Table 29:</t>
  </si>
  <si>
    <t>Table 30:</t>
  </si>
  <si>
    <t xml:space="preserve"> 15.95 </t>
  </si>
  <si>
    <t xml:space="preserve"> 5.59 </t>
  </si>
  <si>
    <t xml:space="preserve"> -   </t>
  </si>
  <si>
    <t xml:space="preserve"> 58.89 </t>
  </si>
  <si>
    <t xml:space="preserve"> 19.58 </t>
  </si>
  <si>
    <t xml:space="preserve">National  </t>
  </si>
  <si>
    <t>Percentage of plots by degree of erosion per district in 2020 Season A</t>
  </si>
  <si>
    <t xml:space="preserve">Source of inorganic fertiliser by type of fertilizer in Season A 2020 </t>
  </si>
  <si>
    <t>Fertilizer name </t>
  </si>
  <si>
    <t xml:space="preserve"> Agro dealers </t>
  </si>
  <si>
    <t xml:space="preserve"> NGOs/Companies </t>
  </si>
  <si>
    <t xml:space="preserve"> Market </t>
  </si>
  <si>
    <t xml:space="preserve"> Agriculture cooperative </t>
  </si>
  <si>
    <t xml:space="preserve"> Other source </t>
  </si>
  <si>
    <t>NPK 22-6-12</t>
  </si>
  <si>
    <t>Other NPK</t>
  </si>
  <si>
    <t>liquid urea (Mbonea M</t>
  </si>
  <si>
    <t>TSP</t>
  </si>
  <si>
    <t>Omax</t>
  </si>
  <si>
    <t>Winner</t>
  </si>
  <si>
    <t>Yara Viva</t>
  </si>
  <si>
    <t>Amidas</t>
  </si>
  <si>
    <t>Cereal</t>
  </si>
  <si>
    <t>Boaster</t>
  </si>
  <si>
    <t>DI Grow</t>
  </si>
  <si>
    <t>Other type of fertilizer</t>
  </si>
  <si>
    <t>Farmers who protected land against erosion  (%)</t>
  </si>
  <si>
    <t>Farmers who used any mechanical equipment for agriculture activities %)</t>
  </si>
  <si>
    <t>Farmers who practiced irrigation (%)</t>
  </si>
  <si>
    <t>Farmers who practiced agroforestry (%)</t>
  </si>
  <si>
    <t xml:space="preserve">Percentage of sampled plots in which improved seeds was used </t>
  </si>
  <si>
    <t xml:space="preserve">Percentage of land size in which improved seeds were used </t>
  </si>
  <si>
    <t>Agriculture Gross Value Added per hectare at  constant 2017 prices (Rwf/ha)</t>
  </si>
  <si>
    <t>GVA per hectare</t>
  </si>
  <si>
    <t>2015</t>
  </si>
  <si>
    <t>2016</t>
  </si>
  <si>
    <t>2017</t>
  </si>
  <si>
    <t>2018</t>
  </si>
  <si>
    <t>2019</t>
  </si>
  <si>
    <t>Calendar Year</t>
  </si>
  <si>
    <t xml:space="preserve">Stratum code </t>
  </si>
  <si>
    <t>Stratum name</t>
  </si>
  <si>
    <t>Definition</t>
  </si>
  <si>
    <t>Dominant hill crop land stratum</t>
  </si>
  <si>
    <t>Clusters with Hillside agricultural land cover class greater or equal to 60 percent of the total area of the cluster</t>
  </si>
  <si>
    <t>Dominant Wetland crops stratum</t>
  </si>
  <si>
    <t>Clusters with non-rice wetland land cover class greater than 25 percent of total area of the cluster</t>
  </si>
  <si>
    <t>Clusters with rangeland land cover class greater or equal to 60 percent of the total area of the cluster</t>
  </si>
  <si>
    <t>The rest of other possible combinations</t>
  </si>
  <si>
    <t>Excluded stratum</t>
  </si>
  <si>
    <t>All clusters with excluded land cover classes greater or equal to 50 percent of the total area of the cluster</t>
  </si>
  <si>
    <t>Table 2</t>
  </si>
  <si>
    <t>Table 2:</t>
  </si>
  <si>
    <t xml:space="preserve">List of strata </t>
  </si>
  <si>
    <t>List of Tables</t>
  </si>
  <si>
    <t>Table 7</t>
  </si>
  <si>
    <t xml:space="preserve">Table 3: </t>
  </si>
  <si>
    <t>Table 4:</t>
  </si>
  <si>
    <t xml:space="preserve">Table5: </t>
  </si>
  <si>
    <t>Table 6:</t>
  </si>
  <si>
    <t xml:space="preserve">Table 8: </t>
  </si>
  <si>
    <t xml:space="preserve">Table 11: </t>
  </si>
  <si>
    <t>Table 12:</t>
  </si>
  <si>
    <t>Table 14:</t>
  </si>
  <si>
    <t>Table 15 :</t>
  </si>
  <si>
    <t>Table 17:</t>
  </si>
  <si>
    <t xml:space="preserve">Table 18: </t>
  </si>
  <si>
    <t xml:space="preserve">Table 20: </t>
  </si>
  <si>
    <t>Season A 2020_Use of Inorganic fertilizer by farmer type per district (in percentage)</t>
  </si>
  <si>
    <t xml:space="preserve">Table 21: </t>
  </si>
  <si>
    <t>Table 23:</t>
  </si>
  <si>
    <t>Table24:</t>
  </si>
  <si>
    <t>Table 25:</t>
  </si>
  <si>
    <t xml:space="preserve">Table 26: </t>
  </si>
  <si>
    <t>Season A 2020_Use of organic fertilizer by farmer type per district (in percentage)</t>
  </si>
  <si>
    <t>Table 1</t>
  </si>
  <si>
    <t xml:space="preserve">List of Tables </t>
  </si>
  <si>
    <t>Table 3</t>
  </si>
  <si>
    <t>Table 4</t>
  </si>
  <si>
    <t>Table 5</t>
  </si>
  <si>
    <t>Table 6</t>
  </si>
  <si>
    <t>Table 8</t>
  </si>
  <si>
    <t>Table 9</t>
  </si>
  <si>
    <t>Table 10</t>
  </si>
  <si>
    <t>Table 11</t>
  </si>
  <si>
    <t xml:space="preserve"> Table 12</t>
  </si>
  <si>
    <t>Table 13</t>
  </si>
  <si>
    <t>Table 14</t>
  </si>
  <si>
    <t>Table 15</t>
  </si>
  <si>
    <t>Table 16</t>
  </si>
  <si>
    <t>Table 17</t>
  </si>
  <si>
    <t>Table 18</t>
  </si>
  <si>
    <t>Table 19</t>
  </si>
  <si>
    <t>Table 20</t>
  </si>
  <si>
    <t>Table 21</t>
  </si>
  <si>
    <t>Table 22</t>
  </si>
  <si>
    <t>Table 23</t>
  </si>
  <si>
    <t>Table 24</t>
  </si>
  <si>
    <t>Table 25</t>
  </si>
  <si>
    <t>Table 26</t>
  </si>
  <si>
    <t>Table 27</t>
  </si>
  <si>
    <t>Table 28</t>
  </si>
  <si>
    <t>Table 29</t>
  </si>
  <si>
    <t>Table 30</t>
  </si>
  <si>
    <t>Table 31</t>
  </si>
  <si>
    <t>Table 32</t>
  </si>
  <si>
    <t>Table 32:</t>
  </si>
  <si>
    <t>List of Rwanda land cover classes</t>
  </si>
  <si>
    <t>Sowing dates by district  in Season A 2020 (Percentage)</t>
  </si>
  <si>
    <t>Use of seeds by farmer type per district during  Season A 2020 (in percentage)</t>
  </si>
  <si>
    <t>Season A 2020_Use of Pesticide  by farmer type per district (in percentage)</t>
  </si>
  <si>
    <t>Percentage of plots by type of inorganic fertilizer, per  district in 2020 Season A (in percentage)</t>
  </si>
  <si>
    <t>Percentage change from 2015</t>
  </si>
  <si>
    <t>National 2020 A</t>
  </si>
  <si>
    <t>National 2019 A</t>
  </si>
  <si>
    <t xml:space="preserve">Allocation of 1200 sampled segments per district by stratum </t>
  </si>
  <si>
    <t xml:space="preserve"> Allocation of 1200 sampled segments per district by stratum </t>
  </si>
  <si>
    <t>Percentage share</t>
  </si>
  <si>
    <t>Precentage of farmers who practiced agricultural practices in Season A 2020</t>
  </si>
  <si>
    <t>Percentage of plots by type of pesticides, per district in  Season A 2020</t>
  </si>
  <si>
    <t xml:space="preserve"> Percentage of plots by type of inorganic fertilizer, per  district in  Season A 2020 (in percentage)</t>
  </si>
  <si>
    <t>Percentage of plots by degree of erosion per district in  Season A of 2020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</si>
</sst>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(* #,##0.0_);_(* \(#,##0.0\);_(* &quot;-&quot;??_);_(@_)"/>
    <numFmt numFmtId="168" formatCode="0.0"/>
    <numFmt numFmtId="169" formatCode="_(* #,##0_);_(* \(#,##0\);_(* &quot;-&quot;??_);_(@_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u val="single"/>
      <sz val="11"/>
      <color indexed="30"/>
      <name val="Calibri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b/>
      <sz val="10.5"/>
      <color indexed="8"/>
      <name val="Arial Narrow"/>
      <family val="2"/>
    </font>
    <font>
      <sz val="10.5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color indexed="9"/>
      <name val="Arial Narrow"/>
      <family val="2"/>
    </font>
    <font>
      <sz val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b/>
      <u val="single"/>
      <sz val="16"/>
      <color indexed="8"/>
      <name val="Arial Narrow"/>
      <family val="2"/>
    </font>
    <font>
      <b/>
      <sz val="14"/>
      <name val="Arial Narrow"/>
      <family val="2"/>
    </font>
    <font>
      <b/>
      <sz val="11"/>
      <color indexed="12"/>
      <name val="Calibri"/>
      <family val="2"/>
    </font>
    <font>
      <u val="single"/>
      <sz val="11"/>
      <color indexed="12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 Narrow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2"/>
      <color theme="1"/>
      <name val="Arial Narrow"/>
      <family val="2"/>
    </font>
    <font>
      <b/>
      <i/>
      <sz val="12"/>
      <color rgb="FF000000"/>
      <name val="Arial Narrow"/>
      <family val="2"/>
    </font>
    <font>
      <i/>
      <sz val="12"/>
      <color rgb="FF000000"/>
      <name val="Arial Narrow"/>
      <family val="2"/>
    </font>
    <font>
      <b/>
      <sz val="10.5"/>
      <color rgb="FF000000"/>
      <name val="Arial Narrow"/>
      <family val="2"/>
    </font>
    <font>
      <sz val="10.5"/>
      <color rgb="FF000000"/>
      <name val="Arial Narrow"/>
      <family val="2"/>
    </font>
    <font>
      <sz val="10.5"/>
      <color theme="1"/>
      <name val="Arial Narrow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 Narrow"/>
      <family val="2"/>
    </font>
    <font>
      <u val="single"/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u val="single"/>
      <sz val="11"/>
      <color rgb="FF0000FF"/>
      <name val="Arial Narrow"/>
      <family val="2"/>
    </font>
    <font>
      <sz val="12"/>
      <color rgb="FF0000FF"/>
      <name val="Arial Narrow"/>
      <family val="2"/>
    </font>
    <font>
      <b/>
      <sz val="12"/>
      <color rgb="FF0000FF"/>
      <name val="Arial Narrow"/>
      <family val="2"/>
    </font>
    <font>
      <b/>
      <u val="single"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/>
      </left>
      <right/>
      <top style="medium">
        <color theme="9"/>
      </top>
      <bottom/>
    </border>
    <border>
      <left style="thin">
        <color theme="9"/>
      </left>
      <right/>
      <top style="thin">
        <color theme="9"/>
      </top>
      <bottom/>
    </border>
    <border>
      <left style="thin">
        <color theme="9"/>
      </left>
      <right style="thin">
        <color theme="9"/>
      </right>
      <top style="thin">
        <color theme="9"/>
      </top>
      <bottom/>
    </border>
    <border>
      <left style="thin">
        <color theme="9"/>
      </left>
      <right/>
      <top style="thin">
        <color theme="9"/>
      </top>
      <bottom style="thin">
        <color theme="9"/>
      </bottom>
    </border>
    <border>
      <left style="medium">
        <color rgb="FFA8D08D"/>
      </left>
      <right style="medium">
        <color rgb="FFA8D08D"/>
      </right>
      <top/>
      <bottom style="medium">
        <color rgb="FFA8D08D"/>
      </bottom>
    </border>
    <border>
      <left/>
      <right style="medium">
        <color rgb="FFA8D08D"/>
      </right>
      <top/>
      <bottom style="medium">
        <color rgb="FFA8D08D"/>
      </bottom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>
        <color rgb="FFA8D08D"/>
      </left>
      <right/>
      <top style="medium">
        <color rgb="FF70AD47"/>
      </top>
      <bottom style="medium">
        <color rgb="FFA8D08D"/>
      </bottom>
    </border>
    <border>
      <left style="thin">
        <color theme="9"/>
      </left>
      <right style="thin">
        <color theme="9"/>
      </right>
      <top style="medium">
        <color theme="9"/>
      </top>
      <bottom/>
    </border>
    <border>
      <left style="medium">
        <color rgb="FF70AD47"/>
      </left>
      <right style="medium">
        <color rgb="FF538135"/>
      </right>
      <top style="medium">
        <color rgb="FF70AD47"/>
      </top>
      <bottom style="medium">
        <color rgb="FF70AD47"/>
      </bottom>
    </border>
    <border>
      <left/>
      <right style="medium">
        <color rgb="FF538135"/>
      </right>
      <top style="medium">
        <color rgb="FF70AD47"/>
      </top>
      <bottom style="medium">
        <color rgb="FF70AD47"/>
      </bottom>
    </border>
    <border>
      <left/>
      <right style="medium">
        <color rgb="FF70AD47"/>
      </right>
      <top style="medium">
        <color rgb="FF70AD47"/>
      </top>
      <bottom style="medium">
        <color rgb="FF70AD47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rgb="FF70AD47"/>
      </left>
      <right/>
      <top style="medium">
        <color rgb="FF70AD47"/>
      </top>
      <bottom style="medium">
        <color rgb="FF70AD47"/>
      </bottom>
    </border>
    <border>
      <left/>
      <right/>
      <top style="medium">
        <color rgb="FF70AD47"/>
      </top>
      <bottom style="medium">
        <color rgb="FF70AD47"/>
      </bottom>
    </border>
    <border>
      <left/>
      <right style="medium">
        <color rgb="FFA8D08D"/>
      </right>
      <top style="medium">
        <color rgb="FF70AD47"/>
      </top>
      <bottom/>
    </border>
    <border>
      <left style="medium">
        <color rgb="FF70AD47"/>
      </left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A8D08D"/>
      </right>
      <top style="medium">
        <color rgb="FF70AD47"/>
      </top>
      <bottom/>
    </border>
    <border>
      <left style="medium">
        <color rgb="FFA8D08D"/>
      </left>
      <right style="medium">
        <color rgb="FF70AD47"/>
      </right>
      <top style="medium">
        <color rgb="FF70AD47"/>
      </top>
      <bottom/>
    </border>
    <border>
      <left style="medium">
        <color rgb="FF70AD47"/>
      </left>
      <right style="medium">
        <color rgb="FFA8D08D"/>
      </right>
      <top style="medium">
        <color rgb="FF70AD47"/>
      </top>
      <bottom style="medium">
        <color rgb="FF70AD47"/>
      </bottom>
    </border>
    <border>
      <left/>
      <right style="medium">
        <color rgb="FFA8D08D"/>
      </right>
      <top style="medium">
        <color rgb="FF70AD47"/>
      </top>
      <bottom style="medium">
        <color rgb="FF70AD47"/>
      </bottom>
    </border>
    <border>
      <left/>
      <right/>
      <top style="thin">
        <color theme="9"/>
      </top>
      <bottom/>
    </border>
    <border>
      <left style="thin">
        <color theme="9"/>
      </left>
      <right/>
      <top/>
      <bottom/>
    </border>
    <border>
      <left style="medium">
        <color rgb="FF70AD47"/>
      </left>
      <right/>
      <top style="medium">
        <color rgb="FF70AD47"/>
      </top>
      <bottom/>
    </border>
    <border>
      <left/>
      <right/>
      <top style="medium">
        <color rgb="FF70AD47"/>
      </top>
      <bottom style="medium">
        <color rgb="FFA8D08D"/>
      </bottom>
    </border>
    <border>
      <left style="medium">
        <color rgb="FFA8D08D"/>
      </left>
      <right/>
      <top/>
      <bottom style="medium">
        <color rgb="FFA8D08D"/>
      </bottom>
    </border>
    <border>
      <left/>
      <right/>
      <top/>
      <bottom style="medium">
        <color rgb="FFA8D08D"/>
      </bottom>
    </border>
    <border>
      <left style="thin">
        <color theme="9" tint="-0.24997000396251678"/>
      </left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/>
      <right/>
      <top style="thick">
        <color rgb="FFA8D08D"/>
      </top>
      <bottom style="medium">
        <color rgb="FF70AD47"/>
      </bottom>
    </border>
    <border>
      <left/>
      <right style="thick">
        <color rgb="FFA8D08D"/>
      </right>
      <top style="thick">
        <color rgb="FFA8D08D"/>
      </top>
      <bottom style="medium">
        <color rgb="FF70AD47"/>
      </bottom>
    </border>
    <border>
      <left style="thick">
        <color rgb="FFA8D08D"/>
      </left>
      <right style="medium">
        <color rgb="FFA8D08D"/>
      </right>
      <top/>
      <bottom style="medium">
        <color rgb="FFA8D08D"/>
      </bottom>
    </border>
    <border>
      <left/>
      <right style="thick">
        <color rgb="FFA8D08D"/>
      </right>
      <top/>
      <bottom style="medium">
        <color rgb="FFA8D08D"/>
      </bottom>
    </border>
    <border>
      <left style="thick">
        <color rgb="FFA8D08D"/>
      </left>
      <right style="medium">
        <color rgb="FFA8D08D"/>
      </right>
      <top/>
      <bottom style="thick">
        <color rgb="FFA8D08D"/>
      </bottom>
    </border>
    <border>
      <left/>
      <right style="medium">
        <color rgb="FFA8D08D"/>
      </right>
      <top/>
      <bottom style="thick">
        <color rgb="FFA8D08D"/>
      </bottom>
    </border>
    <border>
      <left/>
      <right style="thick">
        <color rgb="FFA8D08D"/>
      </right>
      <top/>
      <bottom style="thick">
        <color rgb="FFA8D08D"/>
      </bottom>
    </border>
    <border>
      <left/>
      <right style="double">
        <color theme="8" tint="-0.24997000396251678"/>
      </right>
      <top/>
      <bottom/>
    </border>
    <border>
      <left/>
      <right/>
      <top/>
      <bottom style="double">
        <color theme="8" tint="-0.24997000396251678"/>
      </bottom>
    </border>
    <border>
      <left style="double">
        <color theme="8" tint="-0.24997000396251678"/>
      </left>
      <right/>
      <top/>
      <bottom style="double">
        <color theme="8" tint="-0.24997000396251678"/>
      </bottom>
    </border>
    <border>
      <left/>
      <right style="double">
        <color theme="8" tint="-0.24997000396251678"/>
      </right>
      <top/>
      <bottom style="double">
        <color theme="8" tint="-0.24997000396251678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 diagonalDown="1">
      <left style="medium">
        <color rgb="FFFFFFFF"/>
      </left>
      <right style="medium">
        <color rgb="FFFFFFFF"/>
      </right>
      <top style="medium">
        <color rgb="FFFFFFFF"/>
      </top>
      <bottom/>
      <diagonal style="thin">
        <color rgb="FFFFFFFF"/>
      </diagonal>
    </border>
    <border diagonalDown="1">
      <left style="medium">
        <color rgb="FFFFFFFF"/>
      </left>
      <right style="medium">
        <color rgb="FFFFFFFF"/>
      </right>
      <top/>
      <bottom style="medium">
        <color rgb="FFFFFFFF"/>
      </bottom>
      <diagonal style="thin">
        <color rgb="FFFFFFFF"/>
      </diagonal>
    </border>
    <border>
      <left style="medium">
        <color rgb="FF538135"/>
      </left>
      <right style="medium">
        <color rgb="FF538135"/>
      </right>
      <top style="medium">
        <color rgb="FF538135"/>
      </top>
      <bottom/>
    </border>
    <border>
      <left style="medium">
        <color rgb="FF538135"/>
      </left>
      <right style="medium">
        <color rgb="FF538135"/>
      </right>
      <top/>
      <bottom/>
    </border>
    <border>
      <left style="medium">
        <color rgb="FF538135"/>
      </left>
      <right style="medium">
        <color rgb="FF538135"/>
      </right>
      <top/>
      <bottom style="medium">
        <color rgb="FF70AD47"/>
      </bottom>
    </border>
    <border diagonalDown="1">
      <left style="medium">
        <color rgb="FF538135"/>
      </left>
      <right style="medium">
        <color rgb="FF538135"/>
      </right>
      <top style="medium">
        <color rgb="FF538135"/>
      </top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/>
      <diagonal style="thin">
        <color rgb="FF538135"/>
      </diagonal>
    </border>
    <border diagonalDown="1">
      <left style="medium">
        <color rgb="FF538135"/>
      </left>
      <right style="medium">
        <color rgb="FF538135"/>
      </right>
      <top/>
      <bottom style="medium">
        <color rgb="FF70AD47"/>
      </bottom>
      <diagonal style="thin">
        <color rgb="FF538135"/>
      </diagonal>
    </border>
    <border>
      <left style="medium">
        <color rgb="FF538135"/>
      </left>
      <right/>
      <top style="medium">
        <color rgb="FF70AD47"/>
      </top>
      <bottom style="medium">
        <color rgb="FF538135"/>
      </bottom>
    </border>
    <border>
      <left/>
      <right style="medium">
        <color rgb="FF538135"/>
      </right>
      <top style="medium">
        <color rgb="FF70AD47"/>
      </top>
      <bottom style="medium">
        <color rgb="FF538135"/>
      </bottom>
    </border>
    <border diagonalUp="1">
      <left style="medium">
        <color rgb="FF70AD47"/>
      </left>
      <right style="medium">
        <color rgb="FF538135"/>
      </right>
      <top style="medium">
        <color rgb="FF70AD47"/>
      </top>
      <bottom/>
      <diagonal style="thin">
        <color rgb="FF538135"/>
      </diagonal>
    </border>
    <border diagonalUp="1">
      <left style="medium">
        <color rgb="FF70AD47"/>
      </left>
      <right style="medium">
        <color rgb="FF538135"/>
      </right>
      <top/>
      <bottom style="medium">
        <color rgb="FFA8D08D"/>
      </bottom>
      <diagonal style="thin">
        <color rgb="FF538135"/>
      </diagonal>
    </border>
    <border>
      <left style="thin">
        <color theme="9"/>
      </left>
      <right style="thin">
        <color theme="9"/>
      </right>
      <top/>
      <bottom style="thin">
        <color theme="9"/>
      </bottom>
    </border>
    <border>
      <left style="thin">
        <color theme="9"/>
      </left>
      <right/>
      <top style="thin">
        <color theme="9"/>
      </top>
      <bottom style="medium">
        <color theme="9"/>
      </bottom>
    </border>
    <border>
      <left/>
      <right/>
      <top style="thin">
        <color theme="9"/>
      </top>
      <bottom style="medium">
        <color theme="9"/>
      </bottom>
    </border>
    <border>
      <left style="medium">
        <color rgb="FF70AD47"/>
      </left>
      <right style="medium">
        <color rgb="FFA8D08D"/>
      </right>
      <top/>
      <bottom/>
    </border>
    <border>
      <left style="medium">
        <color rgb="FFA8D08D"/>
      </left>
      <right/>
      <top style="medium">
        <color rgb="FF70AD47"/>
      </top>
      <bottom style="medium">
        <color rgb="FF70AD47"/>
      </bottom>
    </border>
    <border>
      <left/>
      <right style="thin">
        <color theme="9" tint="-0.24997000396251678"/>
      </right>
      <top style="thin">
        <color theme="9" tint="-0.24997000396251678"/>
      </top>
      <bottom style="thin">
        <color theme="9" tint="-0.24997000396251678"/>
      </bottom>
    </border>
    <border>
      <left style="thin">
        <color theme="9" tint="-0.24997000396251678"/>
      </left>
      <right style="thin">
        <color theme="9" tint="-0.24997000396251678"/>
      </right>
      <top/>
      <bottom/>
    </border>
    <border>
      <left style="thin">
        <color theme="9" tint="-0.24997000396251678"/>
      </left>
      <right style="thin">
        <color theme="9" tint="-0.24997000396251678"/>
      </right>
      <top/>
      <bottom style="thin">
        <color theme="9" tint="-0.24997000396251678"/>
      </bottom>
    </border>
    <border>
      <left style="thin">
        <color theme="9" tint="-0.24997000396251678"/>
      </left>
      <right/>
      <top style="medium">
        <color rgb="FF70AD47"/>
      </top>
      <bottom style="medium">
        <color rgb="FF70AD47"/>
      </bottom>
    </border>
    <border>
      <left/>
      <right style="thin">
        <color theme="9" tint="-0.24997000396251678"/>
      </right>
      <top style="medium">
        <color rgb="FF70AD47"/>
      </top>
      <bottom style="medium">
        <color rgb="FF70AD47"/>
      </bottom>
    </border>
    <border>
      <left style="medium">
        <color rgb="FF70AD47"/>
      </left>
      <right/>
      <top/>
      <bottom/>
    </border>
    <border>
      <left style="thin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thin">
        <color theme="9"/>
      </right>
      <top/>
      <bottom style="medium">
        <color theme="9"/>
      </bottom>
    </border>
    <border>
      <left style="thin">
        <color theme="9"/>
      </left>
      <right style="thin">
        <color theme="9"/>
      </right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63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 vertical="center"/>
    </xf>
    <xf numFmtId="0" fontId="60" fillId="33" borderId="10" xfId="0" applyFont="1" applyFill="1" applyBorder="1" applyAlignment="1">
      <alignment vertical="center"/>
    </xf>
    <xf numFmtId="0" fontId="60" fillId="0" borderId="11" xfId="0" applyFont="1" applyBorder="1" applyAlignment="1">
      <alignment vertical="center"/>
    </xf>
    <xf numFmtId="166" fontId="60" fillId="0" borderId="11" xfId="42" applyNumberFormat="1" applyFont="1" applyBorder="1" applyAlignment="1">
      <alignment horizontal="right" vertical="center"/>
    </xf>
    <xf numFmtId="166" fontId="60" fillId="0" borderId="12" xfId="42" applyNumberFormat="1" applyFont="1" applyBorder="1" applyAlignment="1">
      <alignment horizontal="right" vertical="center"/>
    </xf>
    <xf numFmtId="0" fontId="60" fillId="33" borderId="11" xfId="0" applyFont="1" applyFill="1" applyBorder="1" applyAlignment="1">
      <alignment vertical="center"/>
    </xf>
    <xf numFmtId="0" fontId="61" fillId="33" borderId="13" xfId="0" applyFont="1" applyFill="1" applyBorder="1" applyAlignment="1">
      <alignment vertical="center"/>
    </xf>
    <xf numFmtId="49" fontId="60" fillId="0" borderId="0" xfId="0" applyNumberFormat="1" applyFont="1" applyAlignment="1">
      <alignment horizontal="left" vertical="center"/>
    </xf>
    <xf numFmtId="0" fontId="62" fillId="0" borderId="0" xfId="0" applyFont="1" applyAlignment="1">
      <alignment/>
    </xf>
    <xf numFmtId="0" fontId="63" fillId="0" borderId="14" xfId="0" applyFont="1" applyBorder="1" applyAlignment="1">
      <alignment vertical="center"/>
    </xf>
    <xf numFmtId="0" fontId="64" fillId="0" borderId="15" xfId="0" applyFont="1" applyBorder="1" applyAlignment="1">
      <alignment horizontal="right" vertical="center"/>
    </xf>
    <xf numFmtId="0" fontId="64" fillId="0" borderId="15" xfId="0" applyFont="1" applyBorder="1" applyAlignment="1">
      <alignment vertical="center"/>
    </xf>
    <xf numFmtId="3" fontId="64" fillId="0" borderId="15" xfId="0" applyNumberFormat="1" applyFont="1" applyBorder="1" applyAlignment="1">
      <alignment horizontal="right" vertical="center"/>
    </xf>
    <xf numFmtId="0" fontId="63" fillId="34" borderId="14" xfId="0" applyFont="1" applyFill="1" applyBorder="1" applyAlignment="1">
      <alignment vertical="center"/>
    </xf>
    <xf numFmtId="3" fontId="64" fillId="34" borderId="15" xfId="0" applyNumberFormat="1" applyFont="1" applyFill="1" applyBorder="1" applyAlignment="1">
      <alignment horizontal="right" vertical="center"/>
    </xf>
    <xf numFmtId="0" fontId="64" fillId="34" borderId="15" xfId="0" applyFont="1" applyFill="1" applyBorder="1" applyAlignment="1">
      <alignment horizontal="right" vertical="center"/>
    </xf>
    <xf numFmtId="0" fontId="63" fillId="35" borderId="16" xfId="0" applyFont="1" applyFill="1" applyBorder="1" applyAlignment="1">
      <alignment vertical="center"/>
    </xf>
    <xf numFmtId="0" fontId="63" fillId="36" borderId="17" xfId="0" applyFont="1" applyFill="1" applyBorder="1" applyAlignment="1">
      <alignment horizontal="center" vertical="center" wrapText="1"/>
    </xf>
    <xf numFmtId="0" fontId="64" fillId="34" borderId="17" xfId="0" applyFont="1" applyFill="1" applyBorder="1" applyAlignment="1">
      <alignment horizontal="right" vertical="center"/>
    </xf>
    <xf numFmtId="0" fontId="64" fillId="34" borderId="17" xfId="0" applyFont="1" applyFill="1" applyBorder="1" applyAlignment="1">
      <alignment vertical="center"/>
    </xf>
    <xf numFmtId="3" fontId="64" fillId="34" borderId="17" xfId="0" applyNumberFormat="1" applyFont="1" applyFill="1" applyBorder="1" applyAlignment="1">
      <alignment horizontal="right" vertical="center"/>
    </xf>
    <xf numFmtId="3" fontId="64" fillId="36" borderId="17" xfId="0" applyNumberFormat="1" applyFont="1" applyFill="1" applyBorder="1" applyAlignment="1">
      <alignment horizontal="right" vertical="center"/>
    </xf>
    <xf numFmtId="0" fontId="64" fillId="36" borderId="17" xfId="0" applyFont="1" applyFill="1" applyBorder="1" applyAlignment="1">
      <alignment horizontal="right" vertical="center"/>
    </xf>
    <xf numFmtId="0" fontId="64" fillId="36" borderId="17" xfId="0" applyFont="1" applyFill="1" applyBorder="1" applyAlignment="1">
      <alignment vertical="center"/>
    </xf>
    <xf numFmtId="0" fontId="60" fillId="34" borderId="15" xfId="0" applyFont="1" applyFill="1" applyBorder="1" applyAlignment="1">
      <alignment horizontal="justify" vertical="center" wrapText="1"/>
    </xf>
    <xf numFmtId="3" fontId="60" fillId="34" borderId="15" xfId="0" applyNumberFormat="1" applyFont="1" applyFill="1" applyBorder="1" applyAlignment="1">
      <alignment horizontal="right" vertical="center"/>
    </xf>
    <xf numFmtId="0" fontId="60" fillId="34" borderId="15" xfId="0" applyFont="1" applyFill="1" applyBorder="1" applyAlignment="1">
      <alignment horizontal="right" vertical="center"/>
    </xf>
    <xf numFmtId="0" fontId="65" fillId="0" borderId="15" xfId="0" applyFont="1" applyBorder="1" applyAlignment="1">
      <alignment horizontal="justify" vertical="center" wrapText="1"/>
    </xf>
    <xf numFmtId="3" fontId="65" fillId="0" borderId="15" xfId="0" applyNumberFormat="1" applyFont="1" applyBorder="1" applyAlignment="1">
      <alignment horizontal="right" vertical="center"/>
    </xf>
    <xf numFmtId="0" fontId="65" fillId="0" borderId="15" xfId="0" applyFont="1" applyBorder="1" applyAlignment="1">
      <alignment horizontal="right" vertical="center"/>
    </xf>
    <xf numFmtId="0" fontId="60" fillId="34" borderId="15" xfId="0" applyFont="1" applyFill="1" applyBorder="1" applyAlignment="1">
      <alignment horizontal="justify" vertical="center"/>
    </xf>
    <xf numFmtId="0" fontId="58" fillId="0" borderId="14" xfId="0" applyFont="1" applyBorder="1" applyAlignment="1">
      <alignment vertical="center"/>
    </xf>
    <xf numFmtId="0" fontId="63" fillId="34" borderId="15" xfId="0" applyFont="1" applyFill="1" applyBorder="1" applyAlignment="1">
      <alignment horizontal="right" vertical="center"/>
    </xf>
    <xf numFmtId="0" fontId="63" fillId="34" borderId="15" xfId="0" applyFont="1" applyFill="1" applyBorder="1" applyAlignment="1">
      <alignment vertical="center"/>
    </xf>
    <xf numFmtId="3" fontId="63" fillId="0" borderId="15" xfId="0" applyNumberFormat="1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3" fontId="64" fillId="34" borderId="15" xfId="0" applyNumberFormat="1" applyFont="1" applyFill="1" applyBorder="1" applyAlignment="1">
      <alignment vertical="center"/>
    </xf>
    <xf numFmtId="3" fontId="64" fillId="0" borderId="15" xfId="0" applyNumberFormat="1" applyFont="1" applyBorder="1" applyAlignment="1">
      <alignment vertical="center"/>
    </xf>
    <xf numFmtId="0" fontId="0" fillId="0" borderId="15" xfId="0" applyBorder="1" applyAlignment="1">
      <alignment vertical="top"/>
    </xf>
    <xf numFmtId="3" fontId="63" fillId="34" borderId="15" xfId="0" applyNumberFormat="1" applyFont="1" applyFill="1" applyBorder="1" applyAlignment="1">
      <alignment vertical="center"/>
    </xf>
    <xf numFmtId="0" fontId="0" fillId="34" borderId="15" xfId="0" applyFill="1" applyBorder="1" applyAlignment="1">
      <alignment vertical="top"/>
    </xf>
    <xf numFmtId="3" fontId="63" fillId="0" borderId="15" xfId="0" applyNumberFormat="1" applyFont="1" applyBorder="1" applyAlignment="1">
      <alignment horizontal="right" vertical="center"/>
    </xf>
    <xf numFmtId="3" fontId="63" fillId="34" borderId="15" xfId="0" applyNumberFormat="1" applyFont="1" applyFill="1" applyBorder="1" applyAlignment="1">
      <alignment horizontal="right" vertical="center"/>
    </xf>
    <xf numFmtId="0" fontId="65" fillId="0" borderId="0" xfId="0" applyFont="1" applyAlignment="1">
      <alignment/>
    </xf>
    <xf numFmtId="0" fontId="61" fillId="34" borderId="18" xfId="0" applyFont="1" applyFill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0" fillId="0" borderId="15" xfId="0" applyFont="1" applyBorder="1" applyAlignment="1">
      <alignment horizontal="right" vertical="center"/>
    </xf>
    <xf numFmtId="165" fontId="61" fillId="33" borderId="13" xfId="42" applyNumberFormat="1" applyFont="1" applyFill="1" applyBorder="1" applyAlignment="1">
      <alignment vertical="center"/>
    </xf>
    <xf numFmtId="169" fontId="0" fillId="0" borderId="0" xfId="45" applyNumberFormat="1" applyFont="1" applyAlignment="1">
      <alignment/>
    </xf>
    <xf numFmtId="169" fontId="56" fillId="0" borderId="0" xfId="45" applyNumberFormat="1" applyFont="1" applyAlignment="1">
      <alignment/>
    </xf>
    <xf numFmtId="0" fontId="59" fillId="37" borderId="0" xfId="0" applyFont="1" applyFill="1" applyAlignment="1">
      <alignment vertical="center"/>
    </xf>
    <xf numFmtId="0" fontId="59" fillId="37" borderId="0" xfId="0" applyFont="1" applyFill="1" applyAlignment="1">
      <alignment/>
    </xf>
    <xf numFmtId="165" fontId="61" fillId="38" borderId="11" xfId="42" applyNumberFormat="1" applyFont="1" applyFill="1" applyBorder="1" applyAlignment="1">
      <alignment vertical="center"/>
    </xf>
    <xf numFmtId="0" fontId="61" fillId="38" borderId="11" xfId="0" applyFont="1" applyFill="1" applyBorder="1" applyAlignment="1">
      <alignment horizontal="right" textRotation="90" wrapText="1"/>
    </xf>
    <xf numFmtId="0" fontId="61" fillId="38" borderId="12" xfId="0" applyFont="1" applyFill="1" applyBorder="1" applyAlignment="1">
      <alignment horizontal="right" textRotation="90" wrapText="1"/>
    </xf>
    <xf numFmtId="165" fontId="60" fillId="33" borderId="10" xfId="42" applyNumberFormat="1" applyFont="1" applyFill="1" applyBorder="1" applyAlignment="1">
      <alignment vertical="center"/>
    </xf>
    <xf numFmtId="165" fontId="61" fillId="33" borderId="10" xfId="42" applyNumberFormat="1" applyFont="1" applyFill="1" applyBorder="1" applyAlignment="1">
      <alignment vertical="center"/>
    </xf>
    <xf numFmtId="165" fontId="61" fillId="33" borderId="19" xfId="42" applyNumberFormat="1" applyFont="1" applyFill="1" applyBorder="1" applyAlignment="1">
      <alignment vertical="center"/>
    </xf>
    <xf numFmtId="165" fontId="60" fillId="0" borderId="11" xfId="42" applyNumberFormat="1" applyFont="1" applyBorder="1" applyAlignment="1">
      <alignment vertical="center"/>
    </xf>
    <xf numFmtId="165" fontId="61" fillId="0" borderId="12" xfId="42" applyNumberFormat="1" applyFont="1" applyBorder="1" applyAlignment="1">
      <alignment vertical="center"/>
    </xf>
    <xf numFmtId="165" fontId="60" fillId="33" borderId="11" xfId="42" applyNumberFormat="1" applyFont="1" applyFill="1" applyBorder="1" applyAlignment="1">
      <alignment vertical="center"/>
    </xf>
    <xf numFmtId="165" fontId="61" fillId="33" borderId="12" xfId="42" applyNumberFormat="1" applyFont="1" applyFill="1" applyBorder="1" applyAlignment="1">
      <alignment vertical="center"/>
    </xf>
    <xf numFmtId="3" fontId="61" fillId="38" borderId="11" xfId="0" applyNumberFormat="1" applyFont="1" applyFill="1" applyBorder="1" applyAlignment="1">
      <alignment horizontal="left"/>
    </xf>
    <xf numFmtId="3" fontId="60" fillId="33" borderId="10" xfId="0" applyNumberFormat="1" applyFont="1" applyFill="1" applyBorder="1" applyAlignment="1">
      <alignment horizontal="left" vertical="center"/>
    </xf>
    <xf numFmtId="3" fontId="60" fillId="0" borderId="11" xfId="0" applyNumberFormat="1" applyFont="1" applyBorder="1" applyAlignment="1">
      <alignment horizontal="left" vertical="center"/>
    </xf>
    <xf numFmtId="3" fontId="60" fillId="33" borderId="11" xfId="0" applyNumberFormat="1" applyFont="1" applyFill="1" applyBorder="1" applyAlignment="1">
      <alignment horizontal="left" vertical="center"/>
    </xf>
    <xf numFmtId="3" fontId="61" fillId="33" borderId="11" xfId="0" applyNumberFormat="1" applyFont="1" applyFill="1" applyBorder="1" applyAlignment="1">
      <alignment horizontal="left" vertical="center"/>
    </xf>
    <xf numFmtId="0" fontId="61" fillId="38" borderId="11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165" fontId="60" fillId="33" borderId="10" xfId="42" applyNumberFormat="1" applyFont="1" applyFill="1" applyBorder="1" applyAlignment="1">
      <alignment horizontal="right" vertical="center"/>
    </xf>
    <xf numFmtId="0" fontId="60" fillId="0" borderId="11" xfId="0" applyFont="1" applyBorder="1" applyAlignment="1">
      <alignment horizontal="left" vertical="center"/>
    </xf>
    <xf numFmtId="165" fontId="60" fillId="0" borderId="11" xfId="42" applyNumberFormat="1" applyFont="1" applyBorder="1" applyAlignment="1">
      <alignment horizontal="right" vertical="center"/>
    </xf>
    <xf numFmtId="0" fontId="60" fillId="33" borderId="11" xfId="0" applyFont="1" applyFill="1" applyBorder="1" applyAlignment="1">
      <alignment horizontal="left" vertical="center"/>
    </xf>
    <xf numFmtId="165" fontId="60" fillId="33" borderId="11" xfId="42" applyNumberFormat="1" applyFont="1" applyFill="1" applyBorder="1" applyAlignment="1">
      <alignment horizontal="right" vertical="center"/>
    </xf>
    <xf numFmtId="0" fontId="61" fillId="33" borderId="13" xfId="0" applyFont="1" applyFill="1" applyBorder="1" applyAlignment="1">
      <alignment horizontal="left" vertical="center"/>
    </xf>
    <xf numFmtId="0" fontId="0" fillId="37" borderId="0" xfId="0" applyFill="1" applyAlignment="1">
      <alignment/>
    </xf>
    <xf numFmtId="0" fontId="61" fillId="33" borderId="11" xfId="0" applyFont="1" applyFill="1" applyBorder="1" applyAlignment="1">
      <alignment vertical="center"/>
    </xf>
    <xf numFmtId="165" fontId="61" fillId="33" borderId="11" xfId="42" applyNumberFormat="1" applyFont="1" applyFill="1" applyBorder="1" applyAlignment="1">
      <alignment horizontal="right" vertical="center"/>
    </xf>
    <xf numFmtId="0" fontId="64" fillId="35" borderId="20" xfId="0" applyFont="1" applyFill="1" applyBorder="1" applyAlignment="1">
      <alignment vertical="center"/>
    </xf>
    <xf numFmtId="0" fontId="64" fillId="35" borderId="21" xfId="0" applyFont="1" applyFill="1" applyBorder="1" applyAlignment="1">
      <alignment horizontal="center" vertical="center" wrapText="1"/>
    </xf>
    <xf numFmtId="0" fontId="64" fillId="35" borderId="22" xfId="0" applyFont="1" applyFill="1" applyBorder="1" applyAlignment="1">
      <alignment horizontal="center" vertical="center" wrapText="1"/>
    </xf>
    <xf numFmtId="166" fontId="64" fillId="34" borderId="15" xfId="42" applyNumberFormat="1" applyFont="1" applyFill="1" applyBorder="1" applyAlignment="1">
      <alignment horizontal="right" vertical="center"/>
    </xf>
    <xf numFmtId="166" fontId="64" fillId="0" borderId="15" xfId="42" applyNumberFormat="1" applyFont="1" applyBorder="1" applyAlignment="1">
      <alignment horizontal="right" vertical="center"/>
    </xf>
    <xf numFmtId="166" fontId="62" fillId="0" borderId="15" xfId="42" applyNumberFormat="1" applyFont="1" applyBorder="1" applyAlignment="1">
      <alignment horizontal="right" vertical="center"/>
    </xf>
    <xf numFmtId="0" fontId="61" fillId="38" borderId="11" xfId="0" applyFont="1" applyFill="1" applyBorder="1" applyAlignment="1">
      <alignment vertical="center"/>
    </xf>
    <xf numFmtId="166" fontId="60" fillId="33" borderId="10" xfId="42" applyNumberFormat="1" applyFont="1" applyFill="1" applyBorder="1" applyAlignment="1">
      <alignment horizontal="right" vertical="center"/>
    </xf>
    <xf numFmtId="166" fontId="62" fillId="33" borderId="10" xfId="42" applyNumberFormat="1" applyFont="1" applyFill="1" applyBorder="1" applyAlignment="1">
      <alignment/>
    </xf>
    <xf numFmtId="166" fontId="60" fillId="33" borderId="19" xfId="42" applyNumberFormat="1" applyFont="1" applyFill="1" applyBorder="1" applyAlignment="1">
      <alignment horizontal="right" vertical="center"/>
    </xf>
    <xf numFmtId="166" fontId="62" fillId="0" borderId="11" xfId="42" applyNumberFormat="1" applyFont="1" applyBorder="1" applyAlignment="1">
      <alignment/>
    </xf>
    <xf numFmtId="166" fontId="60" fillId="33" borderId="11" xfId="42" applyNumberFormat="1" applyFont="1" applyFill="1" applyBorder="1" applyAlignment="1">
      <alignment horizontal="right" vertical="center"/>
    </xf>
    <xf numFmtId="166" fontId="62" fillId="33" borderId="11" xfId="42" applyNumberFormat="1" applyFont="1" applyFill="1" applyBorder="1" applyAlignment="1">
      <alignment/>
    </xf>
    <xf numFmtId="166" fontId="60" fillId="33" borderId="12" xfId="42" applyNumberFormat="1" applyFont="1" applyFill="1" applyBorder="1" applyAlignment="1">
      <alignment horizontal="right" vertical="center"/>
    </xf>
    <xf numFmtId="166" fontId="61" fillId="33" borderId="13" xfId="42" applyNumberFormat="1" applyFont="1" applyFill="1" applyBorder="1" applyAlignment="1">
      <alignment horizontal="right" vertical="center"/>
    </xf>
    <xf numFmtId="166" fontId="61" fillId="33" borderId="23" xfId="42" applyNumberFormat="1" applyFont="1" applyFill="1" applyBorder="1" applyAlignment="1">
      <alignment horizontal="right" vertical="center"/>
    </xf>
    <xf numFmtId="0" fontId="60" fillId="33" borderId="10" xfId="0" applyFont="1" applyFill="1" applyBorder="1" applyAlignment="1">
      <alignment textRotation="90"/>
    </xf>
    <xf numFmtId="169" fontId="60" fillId="0" borderId="11" xfId="45" applyNumberFormat="1" applyFont="1" applyBorder="1" applyAlignment="1">
      <alignment vertical="center"/>
    </xf>
    <xf numFmtId="169" fontId="60" fillId="33" borderId="11" xfId="45" applyNumberFormat="1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169" fontId="61" fillId="0" borderId="13" xfId="45" applyNumberFormat="1" applyFont="1" applyBorder="1" applyAlignment="1">
      <alignment vertical="center"/>
    </xf>
    <xf numFmtId="9" fontId="60" fillId="37" borderId="0" xfId="62" applyFont="1" applyFill="1" applyBorder="1" applyAlignment="1">
      <alignment vertical="center"/>
    </xf>
    <xf numFmtId="0" fontId="61" fillId="38" borderId="11" xfId="0" applyFont="1" applyFill="1" applyBorder="1" applyAlignment="1">
      <alignment horizontal="left" textRotation="90" wrapText="1"/>
    </xf>
    <xf numFmtId="0" fontId="61" fillId="38" borderId="12" xfId="0" applyFont="1" applyFill="1" applyBorder="1" applyAlignment="1">
      <alignment horizontal="left" textRotation="90" wrapText="1"/>
    </xf>
    <xf numFmtId="0" fontId="66" fillId="33" borderId="10" xfId="0" applyFont="1" applyFill="1" applyBorder="1" applyAlignment="1">
      <alignment vertical="center"/>
    </xf>
    <xf numFmtId="0" fontId="66" fillId="33" borderId="10" xfId="0" applyFont="1" applyFill="1" applyBorder="1" applyAlignment="1">
      <alignment horizontal="right" vertical="center"/>
    </xf>
    <xf numFmtId="0" fontId="66" fillId="33" borderId="19" xfId="0" applyFont="1" applyFill="1" applyBorder="1" applyAlignment="1">
      <alignment horizontal="right" vertical="center"/>
    </xf>
    <xf numFmtId="167" fontId="60" fillId="0" borderId="11" xfId="45" applyNumberFormat="1" applyFont="1" applyBorder="1" applyAlignment="1">
      <alignment horizontal="right" vertical="center"/>
    </xf>
    <xf numFmtId="167" fontId="60" fillId="0" borderId="12" xfId="45" applyNumberFormat="1" applyFont="1" applyBorder="1" applyAlignment="1">
      <alignment horizontal="right" vertical="center"/>
    </xf>
    <xf numFmtId="167" fontId="60" fillId="33" borderId="11" xfId="45" applyNumberFormat="1" applyFont="1" applyFill="1" applyBorder="1" applyAlignment="1">
      <alignment horizontal="right" vertical="center"/>
    </xf>
    <xf numFmtId="167" fontId="60" fillId="33" borderId="12" xfId="45" applyNumberFormat="1" applyFont="1" applyFill="1" applyBorder="1" applyAlignment="1">
      <alignment horizontal="right" vertical="center"/>
    </xf>
    <xf numFmtId="0" fontId="66" fillId="33" borderId="11" xfId="0" applyFont="1" applyFill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7" fillId="33" borderId="11" xfId="0" applyFont="1" applyFill="1" applyBorder="1" applyAlignment="1">
      <alignment vertical="center"/>
    </xf>
    <xf numFmtId="0" fontId="67" fillId="0" borderId="13" xfId="0" applyFont="1" applyBorder="1" applyAlignment="1">
      <alignment vertical="center"/>
    </xf>
    <xf numFmtId="167" fontId="60" fillId="0" borderId="13" xfId="45" applyNumberFormat="1" applyFont="1" applyBorder="1" applyAlignment="1">
      <alignment horizontal="right" vertical="center"/>
    </xf>
    <xf numFmtId="167" fontId="60" fillId="0" borderId="23" xfId="45" applyNumberFormat="1" applyFont="1" applyBorder="1" applyAlignment="1">
      <alignment horizontal="right" vertical="center"/>
    </xf>
    <xf numFmtId="0" fontId="59" fillId="38" borderId="11" xfId="0" applyFont="1" applyFill="1" applyBorder="1" applyAlignment="1">
      <alignment horizontal="center" vertical="center"/>
    </xf>
    <xf numFmtId="0" fontId="65" fillId="33" borderId="10" xfId="0" applyFont="1" applyFill="1" applyBorder="1" applyAlignment="1">
      <alignment/>
    </xf>
    <xf numFmtId="167" fontId="65" fillId="33" borderId="10" xfId="45" applyNumberFormat="1" applyFont="1" applyFill="1" applyBorder="1" applyAlignment="1">
      <alignment/>
    </xf>
    <xf numFmtId="167" fontId="65" fillId="33" borderId="19" xfId="45" applyNumberFormat="1" applyFont="1" applyFill="1" applyBorder="1" applyAlignment="1">
      <alignment/>
    </xf>
    <xf numFmtId="0" fontId="65" fillId="0" borderId="11" xfId="0" applyFont="1" applyBorder="1" applyAlignment="1">
      <alignment/>
    </xf>
    <xf numFmtId="167" fontId="65" fillId="0" borderId="11" xfId="45" applyNumberFormat="1" applyFont="1" applyBorder="1" applyAlignment="1">
      <alignment/>
    </xf>
    <xf numFmtId="167" fontId="65" fillId="0" borderId="12" xfId="45" applyNumberFormat="1" applyFont="1" applyBorder="1" applyAlignment="1">
      <alignment/>
    </xf>
    <xf numFmtId="0" fontId="65" fillId="33" borderId="11" xfId="0" applyFont="1" applyFill="1" applyBorder="1" applyAlignment="1">
      <alignment/>
    </xf>
    <xf numFmtId="167" fontId="65" fillId="33" borderId="11" xfId="45" applyNumberFormat="1" applyFont="1" applyFill="1" applyBorder="1" applyAlignment="1">
      <alignment/>
    </xf>
    <xf numFmtId="167" fontId="65" fillId="33" borderId="12" xfId="45" applyNumberFormat="1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58" fillId="38" borderId="11" xfId="0" applyFont="1" applyFill="1" applyBorder="1" applyAlignment="1">
      <alignment/>
    </xf>
    <xf numFmtId="0" fontId="58" fillId="38" borderId="11" xfId="0" applyFont="1" applyFill="1" applyBorder="1" applyAlignment="1">
      <alignment textRotation="90"/>
    </xf>
    <xf numFmtId="0" fontId="58" fillId="38" borderId="12" xfId="0" applyFont="1" applyFill="1" applyBorder="1" applyAlignment="1">
      <alignment textRotation="90"/>
    </xf>
    <xf numFmtId="0" fontId="62" fillId="33" borderId="10" xfId="0" applyFont="1" applyFill="1" applyBorder="1" applyAlignment="1">
      <alignment/>
    </xf>
    <xf numFmtId="0" fontId="62" fillId="0" borderId="11" xfId="0" applyFont="1" applyBorder="1" applyAlignment="1">
      <alignment/>
    </xf>
    <xf numFmtId="0" fontId="58" fillId="33" borderId="13" xfId="0" applyFont="1" applyFill="1" applyBorder="1" applyAlignment="1">
      <alignment/>
    </xf>
    <xf numFmtId="0" fontId="59" fillId="38" borderId="11" xfId="0" applyFont="1" applyFill="1" applyBorder="1" applyAlignment="1">
      <alignment wrapText="1"/>
    </xf>
    <xf numFmtId="0" fontId="59" fillId="38" borderId="11" xfId="0" applyFont="1" applyFill="1" applyBorder="1" applyAlignment="1">
      <alignment horizontal="center" wrapText="1"/>
    </xf>
    <xf numFmtId="0" fontId="59" fillId="38" borderId="12" xfId="0" applyFont="1" applyFill="1" applyBorder="1" applyAlignment="1">
      <alignment horizontal="center" wrapText="1"/>
    </xf>
    <xf numFmtId="0" fontId="65" fillId="33" borderId="10" xfId="0" applyFont="1" applyFill="1" applyBorder="1" applyAlignment="1">
      <alignment wrapText="1"/>
    </xf>
    <xf numFmtId="0" fontId="65" fillId="0" borderId="11" xfId="0" applyFont="1" applyBorder="1" applyAlignment="1">
      <alignment wrapText="1"/>
    </xf>
    <xf numFmtId="0" fontId="65" fillId="33" borderId="11" xfId="0" applyFont="1" applyFill="1" applyBorder="1" applyAlignment="1">
      <alignment wrapText="1"/>
    </xf>
    <xf numFmtId="0" fontId="59" fillId="33" borderId="13" xfId="0" applyFont="1" applyFill="1" applyBorder="1" applyAlignment="1">
      <alignment/>
    </xf>
    <xf numFmtId="167" fontId="59" fillId="33" borderId="13" xfId="45" applyNumberFormat="1" applyFont="1" applyFill="1" applyBorder="1" applyAlignment="1">
      <alignment/>
    </xf>
    <xf numFmtId="167" fontId="59" fillId="33" borderId="23" xfId="45" applyNumberFormat="1" applyFont="1" applyFill="1" applyBorder="1" applyAlignment="1">
      <alignment/>
    </xf>
    <xf numFmtId="168" fontId="62" fillId="33" borderId="10" xfId="0" applyNumberFormat="1" applyFont="1" applyFill="1" applyBorder="1" applyAlignment="1">
      <alignment/>
    </xf>
    <xf numFmtId="168" fontId="62" fillId="33" borderId="19" xfId="0" applyNumberFormat="1" applyFont="1" applyFill="1" applyBorder="1" applyAlignment="1">
      <alignment/>
    </xf>
    <xf numFmtId="168" fontId="62" fillId="0" borderId="11" xfId="0" applyNumberFormat="1" applyFont="1" applyBorder="1" applyAlignment="1">
      <alignment/>
    </xf>
    <xf numFmtId="168" fontId="62" fillId="0" borderId="12" xfId="0" applyNumberFormat="1" applyFont="1" applyBorder="1" applyAlignment="1">
      <alignment/>
    </xf>
    <xf numFmtId="168" fontId="62" fillId="33" borderId="11" xfId="0" applyNumberFormat="1" applyFont="1" applyFill="1" applyBorder="1" applyAlignment="1">
      <alignment/>
    </xf>
    <xf numFmtId="168" fontId="62" fillId="33" borderId="12" xfId="0" applyNumberFormat="1" applyFont="1" applyFill="1" applyBorder="1" applyAlignment="1">
      <alignment/>
    </xf>
    <xf numFmtId="168" fontId="58" fillId="33" borderId="13" xfId="0" applyNumberFormat="1" applyFont="1" applyFill="1" applyBorder="1" applyAlignment="1">
      <alignment/>
    </xf>
    <xf numFmtId="168" fontId="58" fillId="33" borderId="23" xfId="0" applyNumberFormat="1" applyFont="1" applyFill="1" applyBorder="1" applyAlignment="1">
      <alignment/>
    </xf>
    <xf numFmtId="168" fontId="65" fillId="33" borderId="10" xfId="45" applyNumberFormat="1" applyFont="1" applyFill="1" applyBorder="1" applyAlignment="1">
      <alignment/>
    </xf>
    <xf numFmtId="168" fontId="65" fillId="33" borderId="19" xfId="45" applyNumberFormat="1" applyFont="1" applyFill="1" applyBorder="1" applyAlignment="1">
      <alignment/>
    </xf>
    <xf numFmtId="168" fontId="65" fillId="0" borderId="11" xfId="45" applyNumberFormat="1" applyFont="1" applyBorder="1" applyAlignment="1">
      <alignment/>
    </xf>
    <xf numFmtId="168" fontId="65" fillId="0" borderId="12" xfId="45" applyNumberFormat="1" applyFont="1" applyBorder="1" applyAlignment="1">
      <alignment/>
    </xf>
    <xf numFmtId="168" fontId="65" fillId="33" borderId="11" xfId="45" applyNumberFormat="1" applyFont="1" applyFill="1" applyBorder="1" applyAlignment="1">
      <alignment/>
    </xf>
    <xf numFmtId="168" fontId="65" fillId="33" borderId="12" xfId="45" applyNumberFormat="1" applyFont="1" applyFill="1" applyBorder="1" applyAlignment="1">
      <alignment/>
    </xf>
    <xf numFmtId="0" fontId="63" fillId="35" borderId="24" xfId="0" applyFont="1" applyFill="1" applyBorder="1" applyAlignment="1">
      <alignment vertical="center"/>
    </xf>
    <xf numFmtId="0" fontId="63" fillId="35" borderId="25" xfId="0" applyFont="1" applyFill="1" applyBorder="1" applyAlignment="1">
      <alignment vertical="center"/>
    </xf>
    <xf numFmtId="0" fontId="63" fillId="35" borderId="22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0" fontId="68" fillId="34" borderId="18" xfId="0" applyFont="1" applyFill="1" applyBorder="1" applyAlignment="1">
      <alignment horizontal="center" vertical="center"/>
    </xf>
    <xf numFmtId="0" fontId="68" fillId="34" borderId="18" xfId="0" applyFont="1" applyFill="1" applyBorder="1" applyAlignment="1">
      <alignment horizontal="center" vertical="center" wrapText="1"/>
    </xf>
    <xf numFmtId="0" fontId="68" fillId="34" borderId="14" xfId="0" applyFont="1" applyFill="1" applyBorder="1" applyAlignment="1">
      <alignment vertical="center"/>
    </xf>
    <xf numFmtId="0" fontId="69" fillId="34" borderId="15" xfId="0" applyFont="1" applyFill="1" applyBorder="1" applyAlignment="1">
      <alignment horizontal="right" vertical="center"/>
    </xf>
    <xf numFmtId="0" fontId="68" fillId="0" borderId="14" xfId="0" applyFont="1" applyBorder="1" applyAlignment="1">
      <alignment vertical="center"/>
    </xf>
    <xf numFmtId="0" fontId="69" fillId="0" borderId="15" xfId="0" applyFont="1" applyBorder="1" applyAlignment="1">
      <alignment horizontal="right" vertical="center"/>
    </xf>
    <xf numFmtId="0" fontId="70" fillId="0" borderId="15" xfId="0" applyFont="1" applyBorder="1" applyAlignment="1">
      <alignment horizontal="right" vertical="center"/>
    </xf>
    <xf numFmtId="0" fontId="71" fillId="35" borderId="26" xfId="0" applyFont="1" applyFill="1" applyBorder="1" applyAlignment="1">
      <alignment vertical="center" wrapText="1"/>
    </xf>
    <xf numFmtId="0" fontId="72" fillId="34" borderId="14" xfId="0" applyFont="1" applyFill="1" applyBorder="1" applyAlignment="1">
      <alignment vertical="center"/>
    </xf>
    <xf numFmtId="0" fontId="72" fillId="34" borderId="15" xfId="0" applyFont="1" applyFill="1" applyBorder="1" applyAlignment="1">
      <alignment horizontal="right" vertical="center"/>
    </xf>
    <xf numFmtId="0" fontId="72" fillId="0" borderId="14" xfId="0" applyFont="1" applyBorder="1" applyAlignment="1">
      <alignment vertical="center"/>
    </xf>
    <xf numFmtId="0" fontId="72" fillId="0" borderId="15" xfId="0" applyFont="1" applyBorder="1" applyAlignment="1">
      <alignment horizontal="right" vertical="center"/>
    </xf>
    <xf numFmtId="0" fontId="71" fillId="35" borderId="27" xfId="0" applyFont="1" applyFill="1" applyBorder="1" applyAlignment="1">
      <alignment vertical="center"/>
    </xf>
    <xf numFmtId="0" fontId="71" fillId="35" borderId="28" xfId="0" applyFont="1" applyFill="1" applyBorder="1" applyAlignment="1">
      <alignment vertical="center" wrapText="1"/>
    </xf>
    <xf numFmtId="0" fontId="71" fillId="35" borderId="29" xfId="0" applyFont="1" applyFill="1" applyBorder="1" applyAlignment="1">
      <alignment vertical="center" wrapText="1"/>
    </xf>
    <xf numFmtId="0" fontId="63" fillId="35" borderId="30" xfId="0" applyFont="1" applyFill="1" applyBorder="1" applyAlignment="1">
      <alignment vertical="center"/>
    </xf>
    <xf numFmtId="0" fontId="63" fillId="35" borderId="31" xfId="0" applyFont="1" applyFill="1" applyBorder="1" applyAlignment="1">
      <alignment vertical="center" wrapText="1"/>
    </xf>
    <xf numFmtId="0" fontId="63" fillId="35" borderId="22" xfId="0" applyFont="1" applyFill="1" applyBorder="1" applyAlignment="1">
      <alignment vertical="center" wrapText="1"/>
    </xf>
    <xf numFmtId="0" fontId="61" fillId="34" borderId="14" xfId="0" applyFont="1" applyFill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5" fillId="0" borderId="0" xfId="0" applyFont="1" applyAlignment="1">
      <alignment vertical="center"/>
    </xf>
    <xf numFmtId="166" fontId="60" fillId="34" borderId="15" xfId="42" applyNumberFormat="1" applyFont="1" applyFill="1" applyBorder="1" applyAlignment="1">
      <alignment horizontal="right" vertical="center"/>
    </xf>
    <xf numFmtId="166" fontId="60" fillId="0" borderId="15" xfId="42" applyNumberFormat="1" applyFont="1" applyBorder="1" applyAlignment="1">
      <alignment horizontal="right" vertical="center"/>
    </xf>
    <xf numFmtId="167" fontId="65" fillId="0" borderId="0" xfId="45" applyNumberFormat="1" applyFont="1" applyAlignment="1">
      <alignment/>
    </xf>
    <xf numFmtId="43" fontId="65" fillId="0" borderId="0" xfId="45" applyFont="1" applyAlignment="1">
      <alignment/>
    </xf>
    <xf numFmtId="0" fontId="65" fillId="34" borderId="15" xfId="0" applyFont="1" applyFill="1" applyBorder="1" applyAlignment="1">
      <alignment horizontal="right" vertical="center"/>
    </xf>
    <xf numFmtId="0" fontId="59" fillId="0" borderId="15" xfId="0" applyFont="1" applyBorder="1" applyAlignment="1">
      <alignment horizontal="right" vertical="center"/>
    </xf>
    <xf numFmtId="166" fontId="12" fillId="0" borderId="0" xfId="42" applyNumberFormat="1" applyFont="1" applyBorder="1" applyAlignment="1">
      <alignment/>
    </xf>
    <xf numFmtId="166" fontId="12" fillId="0" borderId="0" xfId="42" applyNumberFormat="1" applyFont="1" applyBorder="1" applyAlignment="1">
      <alignment horizontal="center" vertical="center" wrapText="1"/>
    </xf>
    <xf numFmtId="166" fontId="12" fillId="0" borderId="0" xfId="42" applyNumberFormat="1" applyFont="1" applyBorder="1" applyAlignment="1">
      <alignment horizontal="center" vertical="top"/>
    </xf>
    <xf numFmtId="166" fontId="65" fillId="0" borderId="0" xfId="42" applyNumberFormat="1" applyFont="1" applyBorder="1" applyAlignment="1">
      <alignment/>
    </xf>
    <xf numFmtId="166" fontId="65" fillId="0" borderId="0" xfId="42" applyNumberFormat="1" applyFont="1" applyBorder="1" applyAlignment="1">
      <alignment wrapText="1"/>
    </xf>
    <xf numFmtId="0" fontId="61" fillId="25" borderId="14" xfId="0" applyFont="1" applyFill="1" applyBorder="1" applyAlignment="1">
      <alignment vertical="center"/>
    </xf>
    <xf numFmtId="0" fontId="60" fillId="25" borderId="15" xfId="0" applyFont="1" applyFill="1" applyBorder="1" applyAlignment="1">
      <alignment horizontal="right" vertical="center"/>
    </xf>
    <xf numFmtId="166" fontId="59" fillId="0" borderId="15" xfId="42" applyNumberFormat="1" applyFont="1" applyBorder="1" applyAlignment="1">
      <alignment horizontal="right" vertical="center"/>
    </xf>
    <xf numFmtId="0" fontId="63" fillId="0" borderId="13" xfId="0" applyFont="1" applyBorder="1" applyAlignment="1">
      <alignment vertical="center"/>
    </xf>
    <xf numFmtId="0" fontId="64" fillId="33" borderId="11" xfId="0" applyFont="1" applyFill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63" fillId="33" borderId="19" xfId="0" applyFont="1" applyFill="1" applyBorder="1" applyAlignment="1">
      <alignment vertical="center"/>
    </xf>
    <xf numFmtId="0" fontId="63" fillId="33" borderId="10" xfId="0" applyFont="1" applyFill="1" applyBorder="1" applyAlignment="1">
      <alignment vertical="center"/>
    </xf>
    <xf numFmtId="2" fontId="0" fillId="0" borderId="0" xfId="0" applyNumberFormat="1" applyAlignment="1">
      <alignment/>
    </xf>
    <xf numFmtId="0" fontId="61" fillId="33" borderId="10" xfId="0" applyFont="1" applyFill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1" fillId="0" borderId="0" xfId="0" applyFont="1" applyAlignment="1">
      <alignment vertical="center"/>
    </xf>
    <xf numFmtId="168" fontId="0" fillId="0" borderId="0" xfId="0" applyNumberFormat="1" applyAlignment="1">
      <alignment/>
    </xf>
    <xf numFmtId="0" fontId="12" fillId="38" borderId="11" xfId="0" applyFont="1" applyFill="1" applyBorder="1" applyAlignment="1">
      <alignment vertical="center"/>
    </xf>
    <xf numFmtId="0" fontId="12" fillId="38" borderId="11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33" borderId="13" xfId="0" applyFont="1" applyFill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33" borderId="11" xfId="0" applyFont="1" applyFill="1" applyBorder="1" applyAlignment="1">
      <alignment vertical="center"/>
    </xf>
    <xf numFmtId="0" fontId="65" fillId="33" borderId="10" xfId="0" applyFont="1" applyFill="1" applyBorder="1" applyAlignment="1">
      <alignment vertical="center"/>
    </xf>
    <xf numFmtId="0" fontId="12" fillId="38" borderId="12" xfId="0" applyFont="1" applyFill="1" applyBorder="1" applyAlignment="1">
      <alignment textRotation="90"/>
    </xf>
    <xf numFmtId="0" fontId="12" fillId="38" borderId="11" xfId="0" applyFont="1" applyFill="1" applyBorder="1" applyAlignment="1">
      <alignment textRotation="90"/>
    </xf>
    <xf numFmtId="0" fontId="12" fillId="38" borderId="11" xfId="0" applyFont="1" applyFill="1" applyBorder="1" applyAlignment="1">
      <alignment textRotation="90" wrapText="1"/>
    </xf>
    <xf numFmtId="0" fontId="59" fillId="38" borderId="11" xfId="0" applyFont="1" applyFill="1" applyBorder="1" applyAlignment="1">
      <alignment vertical="center" textRotation="90"/>
    </xf>
    <xf numFmtId="166" fontId="62" fillId="0" borderId="12" xfId="42" applyNumberFormat="1" applyFont="1" applyBorder="1" applyAlignment="1">
      <alignment/>
    </xf>
    <xf numFmtId="166" fontId="62" fillId="33" borderId="12" xfId="42" applyNumberFormat="1" applyFont="1" applyFill="1" applyBorder="1" applyAlignment="1">
      <alignment/>
    </xf>
    <xf numFmtId="166" fontId="58" fillId="0" borderId="13" xfId="42" applyNumberFormat="1" applyFont="1" applyBorder="1" applyAlignment="1">
      <alignment/>
    </xf>
    <xf numFmtId="166" fontId="58" fillId="0" borderId="23" xfId="42" applyNumberFormat="1" applyFont="1" applyBorder="1" applyAlignment="1">
      <alignment/>
    </xf>
    <xf numFmtId="166" fontId="65" fillId="33" borderId="11" xfId="42" applyNumberFormat="1" applyFont="1" applyFill="1" applyBorder="1" applyAlignment="1">
      <alignment vertical="top"/>
    </xf>
    <xf numFmtId="166" fontId="65" fillId="33" borderId="12" xfId="42" applyNumberFormat="1" applyFont="1" applyFill="1" applyBorder="1" applyAlignment="1">
      <alignment vertical="top"/>
    </xf>
    <xf numFmtId="166" fontId="61" fillId="0" borderId="13" xfId="42" applyNumberFormat="1" applyFont="1" applyBorder="1" applyAlignment="1">
      <alignment horizontal="right" vertical="center"/>
    </xf>
    <xf numFmtId="166" fontId="61" fillId="0" borderId="23" xfId="42" applyNumberFormat="1" applyFont="1" applyBorder="1" applyAlignment="1">
      <alignment horizontal="right" vertical="center"/>
    </xf>
    <xf numFmtId="164" fontId="13" fillId="0" borderId="11" xfId="42" applyFont="1" applyBorder="1" applyAlignment="1">
      <alignment horizontal="right" vertical="center"/>
    </xf>
    <xf numFmtId="164" fontId="13" fillId="33" borderId="11" xfId="42" applyFont="1" applyFill="1" applyBorder="1" applyAlignment="1">
      <alignment horizontal="right" vertical="center"/>
    </xf>
    <xf numFmtId="0" fontId="13" fillId="0" borderId="32" xfId="0" applyFont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64" fontId="13" fillId="33" borderId="33" xfId="42" applyFont="1" applyFill="1" applyBorder="1" applyAlignment="1">
      <alignment horizontal="right" vertical="center"/>
    </xf>
    <xf numFmtId="0" fontId="12" fillId="33" borderId="32" xfId="0" applyFont="1" applyFill="1" applyBorder="1" applyAlignment="1">
      <alignment vertical="center"/>
    </xf>
    <xf numFmtId="164" fontId="12" fillId="33" borderId="11" xfId="42" applyFont="1" applyFill="1" applyBorder="1" applyAlignment="1">
      <alignment horizontal="right" vertical="center"/>
    </xf>
    <xf numFmtId="166" fontId="62" fillId="33" borderId="19" xfId="42" applyNumberFormat="1" applyFont="1" applyFill="1" applyBorder="1" applyAlignment="1">
      <alignment/>
    </xf>
    <xf numFmtId="166" fontId="58" fillId="33" borderId="13" xfId="42" applyNumberFormat="1" applyFont="1" applyFill="1" applyBorder="1" applyAlignment="1">
      <alignment/>
    </xf>
    <xf numFmtId="166" fontId="58" fillId="33" borderId="23" xfId="42" applyNumberFormat="1" applyFont="1" applyFill="1" applyBorder="1" applyAlignment="1">
      <alignment/>
    </xf>
    <xf numFmtId="0" fontId="61" fillId="38" borderId="11" xfId="0" applyFont="1" applyFill="1" applyBorder="1" applyAlignment="1">
      <alignment vertical="top" wrapText="1"/>
    </xf>
    <xf numFmtId="0" fontId="61" fillId="38" borderId="12" xfId="0" applyFont="1" applyFill="1" applyBorder="1" applyAlignment="1">
      <alignment vertical="top" wrapText="1"/>
    </xf>
    <xf numFmtId="0" fontId="61" fillId="35" borderId="30" xfId="0" applyFont="1" applyFill="1" applyBorder="1" applyAlignment="1">
      <alignment horizontal="center" vertical="center" wrapText="1"/>
    </xf>
    <xf numFmtId="0" fontId="64" fillId="35" borderId="31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166" fontId="61" fillId="34" borderId="15" xfId="42" applyNumberFormat="1" applyFont="1" applyFill="1" applyBorder="1" applyAlignment="1">
      <alignment horizontal="right" vertical="center"/>
    </xf>
    <xf numFmtId="0" fontId="61" fillId="35" borderId="34" xfId="0" applyFont="1" applyFill="1" applyBorder="1" applyAlignment="1">
      <alignment vertical="center"/>
    </xf>
    <xf numFmtId="0" fontId="61" fillId="35" borderId="25" xfId="0" applyFont="1" applyFill="1" applyBorder="1" applyAlignment="1">
      <alignment horizontal="center" vertical="center"/>
    </xf>
    <xf numFmtId="0" fontId="61" fillId="34" borderId="35" xfId="0" applyFont="1" applyFill="1" applyBorder="1" applyAlignment="1">
      <alignment horizontal="center" vertical="center"/>
    </xf>
    <xf numFmtId="0" fontId="61" fillId="34" borderId="36" xfId="0" applyFont="1" applyFill="1" applyBorder="1" applyAlignment="1">
      <alignment horizontal="center" vertical="center"/>
    </xf>
    <xf numFmtId="0" fontId="61" fillId="34" borderId="37" xfId="0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vertical="center"/>
    </xf>
    <xf numFmtId="0" fontId="64" fillId="0" borderId="14" xfId="0" applyFont="1" applyBorder="1" applyAlignment="1">
      <alignment vertical="center"/>
    </xf>
    <xf numFmtId="3" fontId="62" fillId="0" borderId="0" xfId="0" applyNumberFormat="1" applyFont="1" applyAlignment="1">
      <alignment/>
    </xf>
    <xf numFmtId="165" fontId="65" fillId="0" borderId="38" xfId="42" applyNumberFormat="1" applyFont="1" applyBorder="1" applyAlignment="1">
      <alignment/>
    </xf>
    <xf numFmtId="49" fontId="65" fillId="0" borderId="38" xfId="0" applyNumberFormat="1" applyFont="1" applyBorder="1" applyAlignment="1">
      <alignment/>
    </xf>
    <xf numFmtId="0" fontId="0" fillId="0" borderId="38" xfId="0" applyBorder="1" applyAlignment="1">
      <alignment/>
    </xf>
    <xf numFmtId="9" fontId="56" fillId="0" borderId="38" xfId="62" applyFont="1" applyBorder="1" applyAlignment="1">
      <alignment/>
    </xf>
    <xf numFmtId="0" fontId="73" fillId="35" borderId="39" xfId="0" applyFont="1" applyFill="1" applyBorder="1" applyAlignment="1">
      <alignment horizontal="justify" vertical="center" wrapText="1"/>
    </xf>
    <xf numFmtId="0" fontId="73" fillId="35" borderId="40" xfId="0" applyFont="1" applyFill="1" applyBorder="1" applyAlignment="1">
      <alignment horizontal="justify" vertical="center" wrapText="1"/>
    </xf>
    <xf numFmtId="0" fontId="64" fillId="34" borderId="41" xfId="0" applyFont="1" applyFill="1" applyBorder="1" applyAlignment="1">
      <alignment horizontal="justify" vertical="center" wrapText="1"/>
    </xf>
    <xf numFmtId="0" fontId="64" fillId="34" borderId="15" xfId="0" applyFont="1" applyFill="1" applyBorder="1" applyAlignment="1">
      <alignment vertical="center" wrapText="1"/>
    </xf>
    <xf numFmtId="0" fontId="64" fillId="34" borderId="42" xfId="0" applyFont="1" applyFill="1" applyBorder="1" applyAlignment="1">
      <alignment horizontal="justify" vertical="center" wrapText="1"/>
    </xf>
    <xf numFmtId="0" fontId="62" fillId="0" borderId="41" xfId="0" applyFont="1" applyBorder="1" applyAlignment="1">
      <alignment horizontal="justify" vertical="center" wrapText="1"/>
    </xf>
    <xf numFmtId="0" fontId="62" fillId="0" borderId="15" xfId="0" applyFont="1" applyBorder="1" applyAlignment="1">
      <alignment vertical="center" wrapText="1"/>
    </xf>
    <xf numFmtId="0" fontId="62" fillId="0" borderId="42" xfId="0" applyFont="1" applyBorder="1" applyAlignment="1">
      <alignment horizontal="justify" vertical="center" wrapText="1"/>
    </xf>
    <xf numFmtId="0" fontId="64" fillId="34" borderId="43" xfId="0" applyFont="1" applyFill="1" applyBorder="1" applyAlignment="1">
      <alignment horizontal="justify" vertical="center" wrapText="1"/>
    </xf>
    <xf numFmtId="0" fontId="64" fillId="34" borderId="44" xfId="0" applyFont="1" applyFill="1" applyBorder="1" applyAlignment="1">
      <alignment vertical="center" wrapText="1"/>
    </xf>
    <xf numFmtId="0" fontId="64" fillId="34" borderId="45" xfId="0" applyFont="1" applyFill="1" applyBorder="1" applyAlignment="1">
      <alignment horizontal="justify" vertical="center" wrapText="1"/>
    </xf>
    <xf numFmtId="0" fontId="12" fillId="35" borderId="24" xfId="0" applyFont="1" applyFill="1" applyBorder="1" applyAlignment="1">
      <alignment horizontal="justify" vertical="center"/>
    </xf>
    <xf numFmtId="0" fontId="12" fillId="35" borderId="25" xfId="0" applyFont="1" applyFill="1" applyBorder="1" applyAlignment="1">
      <alignment horizontal="justify" vertical="center"/>
    </xf>
    <xf numFmtId="0" fontId="12" fillId="35" borderId="22" xfId="0" applyFont="1" applyFill="1" applyBorder="1" applyAlignment="1">
      <alignment horizontal="justify" vertical="center"/>
    </xf>
    <xf numFmtId="0" fontId="60" fillId="34" borderId="14" xfId="0" applyFont="1" applyFill="1" applyBorder="1" applyAlignment="1">
      <alignment horizontal="right" vertical="center"/>
    </xf>
    <xf numFmtId="0" fontId="65" fillId="0" borderId="14" xfId="0" applyFont="1" applyBorder="1" applyAlignment="1">
      <alignment horizontal="right" vertical="center"/>
    </xf>
    <xf numFmtId="0" fontId="71" fillId="35" borderId="28" xfId="0" applyFont="1" applyFill="1" applyBorder="1" applyAlignment="1">
      <alignment vertical="top" wrapText="1"/>
    </xf>
    <xf numFmtId="43" fontId="59" fillId="38" borderId="11" xfId="45" applyFont="1" applyFill="1" applyBorder="1" applyAlignment="1">
      <alignment textRotation="90" wrapText="1"/>
    </xf>
    <xf numFmtId="43" fontId="59" fillId="38" borderId="12" xfId="45" applyFont="1" applyFill="1" applyBorder="1" applyAlignment="1">
      <alignment textRotation="90" wrapText="1"/>
    </xf>
    <xf numFmtId="0" fontId="61" fillId="0" borderId="0" xfId="0" applyFont="1" applyAlignment="1">
      <alignment/>
    </xf>
    <xf numFmtId="0" fontId="0" fillId="37" borderId="0" xfId="0" applyFill="1" applyBorder="1" applyAlignment="1">
      <alignment/>
    </xf>
    <xf numFmtId="0" fontId="59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7" xfId="0" applyFill="1" applyBorder="1" applyAlignment="1">
      <alignment/>
    </xf>
    <xf numFmtId="0" fontId="62" fillId="37" borderId="47" xfId="0" applyFont="1" applyFill="1" applyBorder="1" applyAlignment="1">
      <alignment/>
    </xf>
    <xf numFmtId="0" fontId="74" fillId="0" borderId="0" xfId="56" applyFont="1" applyAlignment="1" quotePrefix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9" fontId="75" fillId="0" borderId="0" xfId="45" applyNumberFormat="1" applyFont="1" applyAlignment="1">
      <alignment/>
    </xf>
    <xf numFmtId="169" fontId="76" fillId="0" borderId="0" xfId="45" applyNumberFormat="1" applyFont="1" applyAlignment="1">
      <alignment/>
    </xf>
    <xf numFmtId="0" fontId="77" fillId="0" borderId="0" xfId="56" applyFont="1" applyAlignment="1" quotePrefix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59" fillId="0" borderId="38" xfId="0" applyFont="1" applyBorder="1" applyAlignment="1">
      <alignment wrapText="1"/>
    </xf>
    <xf numFmtId="9" fontId="61" fillId="33" borderId="13" xfId="62" applyFont="1" applyFill="1" applyBorder="1" applyAlignment="1">
      <alignment horizontal="right" vertical="center"/>
    </xf>
    <xf numFmtId="165" fontId="60" fillId="33" borderId="10" xfId="42" applyNumberFormat="1" applyFont="1" applyFill="1" applyBorder="1" applyAlignment="1">
      <alignment horizontal="left" vertical="center"/>
    </xf>
    <xf numFmtId="165" fontId="60" fillId="0" borderId="11" xfId="42" applyNumberFormat="1" applyFont="1" applyBorder="1" applyAlignment="1">
      <alignment horizontal="left" vertical="center"/>
    </xf>
    <xf numFmtId="165" fontId="60" fillId="33" borderId="11" xfId="42" applyNumberFormat="1" applyFont="1" applyFill="1" applyBorder="1" applyAlignment="1">
      <alignment horizontal="left" vertical="center"/>
    </xf>
    <xf numFmtId="165" fontId="61" fillId="33" borderId="13" xfId="42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/>
    </xf>
    <xf numFmtId="0" fontId="62" fillId="4" borderId="46" xfId="0" applyFont="1" applyFill="1" applyBorder="1" applyAlignment="1">
      <alignment/>
    </xf>
    <xf numFmtId="0" fontId="19" fillId="4" borderId="0" xfId="0" applyFont="1" applyFill="1" applyBorder="1" applyAlignment="1">
      <alignment/>
    </xf>
    <xf numFmtId="0" fontId="80" fillId="4" borderId="46" xfId="0" applyFont="1" applyFill="1" applyBorder="1" applyAlignment="1">
      <alignment/>
    </xf>
    <xf numFmtId="0" fontId="74" fillId="4" borderId="0" xfId="56" applyFont="1" applyFill="1" applyBorder="1" applyAlignment="1" quotePrefix="1">
      <alignment/>
    </xf>
    <xf numFmtId="0" fontId="59" fillId="4" borderId="46" xfId="0" applyFont="1" applyFill="1" applyBorder="1" applyAlignment="1">
      <alignment/>
    </xf>
    <xf numFmtId="0" fontId="58" fillId="4" borderId="46" xfId="0" applyFont="1" applyFill="1" applyBorder="1" applyAlignment="1">
      <alignment/>
    </xf>
    <xf numFmtId="0" fontId="61" fillId="4" borderId="46" xfId="0" applyFont="1" applyFill="1" applyBorder="1" applyAlignment="1">
      <alignment vertical="center"/>
    </xf>
    <xf numFmtId="0" fontId="61" fillId="4" borderId="46" xfId="0" applyFont="1" applyFill="1" applyBorder="1" applyAlignment="1">
      <alignment/>
    </xf>
    <xf numFmtId="0" fontId="12" fillId="4" borderId="46" xfId="0" applyFont="1" applyFill="1" applyBorder="1" applyAlignment="1">
      <alignment/>
    </xf>
    <xf numFmtId="0" fontId="0" fillId="4" borderId="48" xfId="0" applyFill="1" applyBorder="1" applyAlignment="1">
      <alignment/>
    </xf>
    <xf numFmtId="0" fontId="75" fillId="4" borderId="47" xfId="0" applyFont="1" applyFill="1" applyBorder="1" applyAlignment="1">
      <alignment/>
    </xf>
    <xf numFmtId="0" fontId="62" fillId="4" borderId="49" xfId="0" applyFont="1" applyFill="1" applyBorder="1" applyAlignment="1">
      <alignment/>
    </xf>
    <xf numFmtId="0" fontId="64" fillId="35" borderId="50" xfId="0" applyFont="1" applyFill="1" applyBorder="1" applyAlignment="1">
      <alignment horizontal="center" vertical="center" wrapText="1"/>
    </xf>
    <xf numFmtId="0" fontId="64" fillId="35" borderId="51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4" fillId="35" borderId="52" xfId="0" applyFont="1" applyFill="1" applyBorder="1" applyAlignment="1">
      <alignment horizontal="center" vertical="center" wrapText="1"/>
    </xf>
    <xf numFmtId="0" fontId="64" fillId="35" borderId="53" xfId="0" applyFont="1" applyFill="1" applyBorder="1" applyAlignment="1">
      <alignment horizontal="center" vertical="center" wrapText="1"/>
    </xf>
    <xf numFmtId="0" fontId="64" fillId="35" borderId="54" xfId="0" applyFont="1" applyFill="1" applyBorder="1" applyAlignment="1">
      <alignment vertical="center" wrapText="1"/>
    </xf>
    <xf numFmtId="0" fontId="64" fillId="35" borderId="55" xfId="0" applyFont="1" applyFill="1" applyBorder="1" applyAlignment="1">
      <alignment vertical="center" wrapText="1"/>
    </xf>
    <xf numFmtId="0" fontId="64" fillId="35" borderId="56" xfId="0" applyFont="1" applyFill="1" applyBorder="1" applyAlignment="1">
      <alignment vertical="center" wrapText="1"/>
    </xf>
    <xf numFmtId="0" fontId="64" fillId="35" borderId="54" xfId="0" applyFont="1" applyFill="1" applyBorder="1" applyAlignment="1">
      <alignment vertical="center"/>
    </xf>
    <xf numFmtId="0" fontId="64" fillId="35" borderId="55" xfId="0" applyFont="1" applyFill="1" applyBorder="1" applyAlignment="1">
      <alignment vertical="center"/>
    </xf>
    <xf numFmtId="0" fontId="64" fillId="35" borderId="56" xfId="0" applyFont="1" applyFill="1" applyBorder="1" applyAlignment="1">
      <alignment vertical="center"/>
    </xf>
    <xf numFmtId="0" fontId="64" fillId="35" borderId="57" xfId="0" applyFont="1" applyFill="1" applyBorder="1" applyAlignment="1">
      <alignment horizontal="center" vertical="center"/>
    </xf>
    <xf numFmtId="0" fontId="64" fillId="35" borderId="58" xfId="0" applyFont="1" applyFill="1" applyBorder="1" applyAlignment="1">
      <alignment horizontal="center" vertical="center"/>
    </xf>
    <xf numFmtId="0" fontId="64" fillId="35" borderId="59" xfId="0" applyFont="1" applyFill="1" applyBorder="1" applyAlignment="1">
      <alignment horizontal="center" vertical="center"/>
    </xf>
    <xf numFmtId="0" fontId="63" fillId="35" borderId="60" xfId="0" applyFont="1" applyFill="1" applyBorder="1" applyAlignment="1">
      <alignment horizontal="center" vertical="center" wrapText="1"/>
    </xf>
    <xf numFmtId="0" fontId="63" fillId="35" borderId="61" xfId="0" applyFont="1" applyFill="1" applyBorder="1" applyAlignment="1">
      <alignment horizontal="center" vertical="center" wrapText="1"/>
    </xf>
    <xf numFmtId="0" fontId="63" fillId="35" borderId="60" xfId="0" applyFont="1" applyFill="1" applyBorder="1" applyAlignment="1">
      <alignment horizontal="center" vertical="center"/>
    </xf>
    <xf numFmtId="0" fontId="63" fillId="35" borderId="61" xfId="0" applyFont="1" applyFill="1" applyBorder="1" applyAlignment="1">
      <alignment horizontal="center" vertical="center"/>
    </xf>
    <xf numFmtId="0" fontId="64" fillId="35" borderId="62" xfId="0" applyFont="1" applyFill="1" applyBorder="1" applyAlignment="1">
      <alignment horizontal="center" vertical="center" wrapText="1"/>
    </xf>
    <xf numFmtId="0" fontId="64" fillId="35" borderId="63" xfId="0" applyFont="1" applyFill="1" applyBorder="1" applyAlignment="1">
      <alignment horizontal="center" vertical="center" wrapText="1"/>
    </xf>
    <xf numFmtId="0" fontId="61" fillId="38" borderId="12" xfId="0" applyFont="1" applyFill="1" applyBorder="1" applyAlignment="1">
      <alignment horizontal="center" vertical="center"/>
    </xf>
    <xf numFmtId="0" fontId="61" fillId="38" borderId="64" xfId="0" applyFont="1" applyFill="1" applyBorder="1" applyAlignment="1">
      <alignment horizontal="center" vertical="center"/>
    </xf>
    <xf numFmtId="0" fontId="61" fillId="38" borderId="12" xfId="0" applyFont="1" applyFill="1" applyBorder="1" applyAlignment="1">
      <alignment horizontal="center" vertical="center" textRotation="90" wrapText="1"/>
    </xf>
    <xf numFmtId="0" fontId="61" fillId="38" borderId="64" xfId="0" applyFont="1" applyFill="1" applyBorder="1" applyAlignment="1">
      <alignment horizontal="center" vertical="center" textRotation="90" wrapText="1"/>
    </xf>
    <xf numFmtId="0" fontId="61" fillId="38" borderId="65" xfId="0" applyFont="1" applyFill="1" applyBorder="1" applyAlignment="1">
      <alignment horizontal="center" vertical="center" wrapText="1"/>
    </xf>
    <xf numFmtId="0" fontId="61" fillId="38" borderId="66" xfId="0" applyFont="1" applyFill="1" applyBorder="1" applyAlignment="1">
      <alignment horizontal="center" vertical="center" wrapText="1"/>
    </xf>
    <xf numFmtId="0" fontId="68" fillId="35" borderId="27" xfId="0" applyFont="1" applyFill="1" applyBorder="1" applyAlignment="1">
      <alignment horizontal="center" vertical="center"/>
    </xf>
    <xf numFmtId="0" fontId="68" fillId="35" borderId="67" xfId="0" applyFont="1" applyFill="1" applyBorder="1" applyAlignment="1">
      <alignment horizontal="center" vertical="center"/>
    </xf>
    <xf numFmtId="0" fontId="68" fillId="35" borderId="68" xfId="0" applyFont="1" applyFill="1" applyBorder="1" applyAlignment="1">
      <alignment horizontal="center" vertical="center" wrapText="1"/>
    </xf>
    <xf numFmtId="0" fontId="68" fillId="35" borderId="25" xfId="0" applyFont="1" applyFill="1" applyBorder="1" applyAlignment="1">
      <alignment horizontal="center" vertical="center" wrapText="1"/>
    </xf>
    <xf numFmtId="0" fontId="60" fillId="35" borderId="38" xfId="0" applyFont="1" applyFill="1" applyBorder="1" applyAlignment="1">
      <alignment vertical="center"/>
    </xf>
    <xf numFmtId="0" fontId="61" fillId="35" borderId="69" xfId="0" applyFont="1" applyFill="1" applyBorder="1" applyAlignment="1">
      <alignment horizontal="center" vertical="center" wrapText="1"/>
    </xf>
    <xf numFmtId="0" fontId="61" fillId="35" borderId="38" xfId="0" applyFont="1" applyFill="1" applyBorder="1" applyAlignment="1">
      <alignment horizontal="center" vertical="center" wrapText="1"/>
    </xf>
    <xf numFmtId="0" fontId="60" fillId="35" borderId="70" xfId="0" applyFont="1" applyFill="1" applyBorder="1" applyAlignment="1">
      <alignment vertical="center"/>
    </xf>
    <xf numFmtId="0" fontId="60" fillId="35" borderId="71" xfId="0" applyFont="1" applyFill="1" applyBorder="1" applyAlignment="1">
      <alignment vertical="center"/>
    </xf>
    <xf numFmtId="0" fontId="61" fillId="35" borderId="72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73" xfId="0" applyFont="1" applyFill="1" applyBorder="1" applyAlignment="1">
      <alignment horizontal="center" vertical="center" wrapText="1"/>
    </xf>
    <xf numFmtId="0" fontId="61" fillId="35" borderId="34" xfId="0" applyFont="1" applyFill="1" applyBorder="1" applyAlignment="1">
      <alignment vertical="center"/>
    </xf>
    <xf numFmtId="0" fontId="61" fillId="35" borderId="74" xfId="0" applyFont="1" applyFill="1" applyBorder="1" applyAlignment="1">
      <alignment vertical="center"/>
    </xf>
    <xf numFmtId="0" fontId="63" fillId="38" borderId="12" xfId="0" applyFont="1" applyFill="1" applyBorder="1" applyAlignment="1">
      <alignment horizontal="center" vertical="center"/>
    </xf>
    <xf numFmtId="0" fontId="63" fillId="38" borderId="64" xfId="0" applyFont="1" applyFill="1" applyBorder="1" applyAlignment="1">
      <alignment horizontal="center" vertical="center"/>
    </xf>
    <xf numFmtId="0" fontId="63" fillId="38" borderId="65" xfId="0" applyFont="1" applyFill="1" applyBorder="1" applyAlignment="1">
      <alignment horizontal="center" vertical="top" wrapText="1"/>
    </xf>
    <xf numFmtId="0" fontId="63" fillId="38" borderId="66" xfId="0" applyFont="1" applyFill="1" applyBorder="1" applyAlignment="1">
      <alignment horizontal="center" vertical="top" wrapText="1"/>
    </xf>
    <xf numFmtId="0" fontId="63" fillId="38" borderId="75" xfId="0" applyFont="1" applyFill="1" applyBorder="1" applyAlignment="1">
      <alignment horizontal="center" vertical="top" wrapText="1"/>
    </xf>
    <xf numFmtId="0" fontId="63" fillId="38" borderId="76" xfId="0" applyFont="1" applyFill="1" applyBorder="1" applyAlignment="1">
      <alignment horizontal="center" vertical="top" wrapText="1"/>
    </xf>
    <xf numFmtId="0" fontId="63" fillId="38" borderId="77" xfId="0" applyFont="1" applyFill="1" applyBorder="1" applyAlignment="1">
      <alignment horizontal="center" vertical="top" wrapText="1"/>
    </xf>
    <xf numFmtId="0" fontId="61" fillId="38" borderId="78" xfId="0" applyFont="1" applyFill="1" applyBorder="1" applyAlignment="1">
      <alignment horizontal="center" vertical="center"/>
    </xf>
    <xf numFmtId="0" fontId="61" fillId="38" borderId="75" xfId="0" applyFont="1" applyFill="1" applyBorder="1" applyAlignment="1">
      <alignment horizontal="center" vertical="center" wrapText="1"/>
    </xf>
    <xf numFmtId="0" fontId="61" fillId="38" borderId="76" xfId="0" applyFont="1" applyFill="1" applyBorder="1" applyAlignment="1">
      <alignment horizontal="center" vertical="center" wrapText="1"/>
    </xf>
    <xf numFmtId="0" fontId="61" fillId="38" borderId="77" xfId="0" applyFont="1" applyFill="1" applyBorder="1" applyAlignment="1">
      <alignment horizontal="center" vertical="center" wrapText="1"/>
    </xf>
    <xf numFmtId="0" fontId="61" fillId="38" borderId="78" xfId="0" applyFont="1" applyFill="1" applyBorder="1" applyAlignment="1">
      <alignment horizontal="center" vertical="center" wrapText="1"/>
    </xf>
    <xf numFmtId="0" fontId="61" fillId="38" borderId="64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NISR\REPORTS\2019\Annual%20report%202019\PUBLICATION\SAS%202019%20_Annual%20report%20_Tab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 &amp; Figure"/>
      <sheetName val="Table 0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</sheetNames>
    <sheetDataSet>
      <sheetData sheetId="47">
        <row r="2">
          <cell r="B2" t="str">
            <v>Table 46: 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1" displayName="Table1" ref="B3:I34" comment="" totalsRowShown="0">
  <tableColumns count="8">
    <tableColumn id="1" name="District"/>
    <tableColumn id="2" name="Government(MINAGRI/RAB/NAEB)"/>
    <tableColumn id="3" name="Agro dealers"/>
    <tableColumn id="4" name="NGOs/Companies"/>
    <tableColumn id="5" name="Market"/>
    <tableColumn id="6" name="Agriculture cooperative"/>
    <tableColumn id="7" name="Other source"/>
    <tableColumn id="8" name="Total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4:G34" comment="" totalsRowShown="0">
  <tableColumns count="6">
    <tableColumn id="1" name="Nyarugenge"/>
    <tableColumn id="2" name=" 15.95 "/>
    <tableColumn id="3" name=" 5.59 "/>
    <tableColumn id="4" name=" -   "/>
    <tableColumn id="5" name=" 58.89 "/>
    <tableColumn id="6" name=" 19.58 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140625" style="277" customWidth="1"/>
    <col min="3" max="3" width="10.7109375" style="277" bestFit="1" customWidth="1"/>
    <col min="4" max="4" width="88.28125" style="279" bestFit="1" customWidth="1"/>
    <col min="5" max="16384" width="9.140625" style="277" customWidth="1"/>
  </cols>
  <sheetData>
    <row r="1" spans="2:4" ht="17.25" thickBot="1">
      <c r="B1" s="281"/>
      <c r="C1" s="281"/>
      <c r="D1" s="282"/>
    </row>
    <row r="2" spans="1:4" ht="17.25" thickTop="1">
      <c r="A2" s="280"/>
      <c r="B2" s="297"/>
      <c r="C2" s="297"/>
      <c r="D2" s="298"/>
    </row>
    <row r="3" spans="1:5" ht="20.25">
      <c r="A3" s="280"/>
      <c r="B3" s="297"/>
      <c r="C3" s="299" t="s">
        <v>375</v>
      </c>
      <c r="D3" s="300"/>
      <c r="E3" s="278"/>
    </row>
    <row r="4" spans="1:4" ht="15.75">
      <c r="A4" s="280"/>
      <c r="B4" s="297"/>
      <c r="C4" s="301" t="s">
        <v>396</v>
      </c>
      <c r="D4" s="302" t="s">
        <v>428</v>
      </c>
    </row>
    <row r="5" spans="1:4" ht="15.75">
      <c r="A5" s="280"/>
      <c r="B5" s="297"/>
      <c r="C5" s="301" t="s">
        <v>372</v>
      </c>
      <c r="D5" s="302" t="s">
        <v>374</v>
      </c>
    </row>
    <row r="6" spans="1:4" ht="15.75">
      <c r="A6" s="280"/>
      <c r="B6" s="297"/>
      <c r="C6" s="301" t="s">
        <v>398</v>
      </c>
      <c r="D6" s="302" t="s">
        <v>54</v>
      </c>
    </row>
    <row r="7" spans="1:4" ht="15.75">
      <c r="A7" s="280"/>
      <c r="B7" s="297"/>
      <c r="C7" s="301" t="s">
        <v>399</v>
      </c>
      <c r="D7" s="302" t="s">
        <v>436</v>
      </c>
    </row>
    <row r="8" spans="1:4" ht="15.75">
      <c r="A8" s="280"/>
      <c r="B8" s="297"/>
      <c r="C8" s="301" t="s">
        <v>400</v>
      </c>
      <c r="D8" s="302" t="s">
        <v>102</v>
      </c>
    </row>
    <row r="9" spans="1:4" ht="15.75">
      <c r="A9" s="280"/>
      <c r="B9" s="297"/>
      <c r="C9" s="301" t="s">
        <v>401</v>
      </c>
      <c r="D9" s="302" t="s">
        <v>138</v>
      </c>
    </row>
    <row r="10" spans="1:4" ht="15.75">
      <c r="A10" s="280"/>
      <c r="B10" s="297"/>
      <c r="C10" s="301" t="s">
        <v>376</v>
      </c>
      <c r="D10" s="302" t="s">
        <v>215</v>
      </c>
    </row>
    <row r="11" spans="1:4" ht="15.75">
      <c r="A11" s="280"/>
      <c r="B11" s="297"/>
      <c r="C11" s="301" t="s">
        <v>402</v>
      </c>
      <c r="D11" s="302" t="s">
        <v>186</v>
      </c>
    </row>
    <row r="12" spans="1:4" ht="15.75">
      <c r="A12" s="280"/>
      <c r="B12" s="297"/>
      <c r="C12" s="301" t="s">
        <v>403</v>
      </c>
      <c r="D12" s="302" t="s">
        <v>196</v>
      </c>
    </row>
    <row r="13" spans="1:4" ht="15.75">
      <c r="A13" s="280"/>
      <c r="B13" s="297"/>
      <c r="C13" s="301" t="s">
        <v>404</v>
      </c>
      <c r="D13" s="302" t="s">
        <v>202</v>
      </c>
    </row>
    <row r="14" spans="1:4" ht="15.75">
      <c r="A14" s="280"/>
      <c r="B14" s="297"/>
      <c r="C14" s="301" t="s">
        <v>405</v>
      </c>
      <c r="D14" s="302" t="s">
        <v>212</v>
      </c>
    </row>
    <row r="15" spans="1:4" ht="15.75">
      <c r="A15" s="280"/>
      <c r="B15" s="297"/>
      <c r="C15" s="301" t="s">
        <v>406</v>
      </c>
      <c r="D15" s="302" t="s">
        <v>224</v>
      </c>
    </row>
    <row r="16" spans="1:4" ht="15.75">
      <c r="A16" s="280"/>
      <c r="B16" s="297"/>
      <c r="C16" s="301" t="s">
        <v>407</v>
      </c>
      <c r="D16" s="302" t="s">
        <v>248</v>
      </c>
    </row>
    <row r="17" spans="1:4" ht="15.75">
      <c r="A17" s="280"/>
      <c r="B17" s="297"/>
      <c r="C17" s="301" t="s">
        <v>408</v>
      </c>
      <c r="D17" s="302" t="s">
        <v>429</v>
      </c>
    </row>
    <row r="18" spans="1:4" ht="15.75">
      <c r="A18" s="280"/>
      <c r="B18" s="297"/>
      <c r="C18" s="301" t="s">
        <v>409</v>
      </c>
      <c r="D18" s="302" t="s">
        <v>253</v>
      </c>
    </row>
    <row r="19" spans="1:4" ht="15.75">
      <c r="A19" s="280"/>
      <c r="B19" s="297"/>
      <c r="C19" s="301" t="s">
        <v>410</v>
      </c>
      <c r="D19" s="302" t="s">
        <v>430</v>
      </c>
    </row>
    <row r="20" spans="1:4" ht="15.75">
      <c r="A20" s="280"/>
      <c r="B20" s="297"/>
      <c r="C20" s="301" t="s">
        <v>411</v>
      </c>
      <c r="D20" s="302" t="s">
        <v>183</v>
      </c>
    </row>
    <row r="21" spans="1:4" ht="15.75">
      <c r="A21" s="280"/>
      <c r="B21" s="297"/>
      <c r="C21" s="301" t="s">
        <v>412</v>
      </c>
      <c r="D21" s="302" t="s">
        <v>153</v>
      </c>
    </row>
    <row r="22" spans="1:4" ht="16.5">
      <c r="A22" s="280"/>
      <c r="B22" s="297"/>
      <c r="C22" s="301" t="s">
        <v>413</v>
      </c>
      <c r="D22" s="303" t="s">
        <v>184</v>
      </c>
    </row>
    <row r="23" spans="1:4" ht="15.75">
      <c r="A23" s="280"/>
      <c r="B23" s="297"/>
      <c r="C23" s="301" t="s">
        <v>414</v>
      </c>
      <c r="D23" s="304" t="s">
        <v>395</v>
      </c>
    </row>
    <row r="24" spans="1:4" ht="15.75">
      <c r="A24" s="280"/>
      <c r="B24" s="297"/>
      <c r="C24" s="301" t="s">
        <v>415</v>
      </c>
      <c r="D24" s="302" t="s">
        <v>389</v>
      </c>
    </row>
    <row r="25" spans="1:4" ht="15.75">
      <c r="A25" s="280"/>
      <c r="B25" s="297"/>
      <c r="C25" s="301" t="s">
        <v>416</v>
      </c>
      <c r="D25" s="302" t="s">
        <v>265</v>
      </c>
    </row>
    <row r="26" spans="1:4" ht="15.75">
      <c r="A26" s="280"/>
      <c r="B26" s="297"/>
      <c r="C26" s="301" t="s">
        <v>417</v>
      </c>
      <c r="D26" s="305" t="s">
        <v>328</v>
      </c>
    </row>
    <row r="27" spans="1:4" ht="15.75">
      <c r="A27" s="280"/>
      <c r="B27" s="297"/>
      <c r="C27" s="301" t="s">
        <v>418</v>
      </c>
      <c r="D27" s="302" t="s">
        <v>432</v>
      </c>
    </row>
    <row r="28" spans="1:4" ht="15.75">
      <c r="A28" s="280"/>
      <c r="B28" s="297"/>
      <c r="C28" s="301" t="s">
        <v>419</v>
      </c>
      <c r="D28" s="302" t="s">
        <v>431</v>
      </c>
    </row>
    <row r="29" spans="1:4" ht="15.75">
      <c r="A29" s="280"/>
      <c r="B29" s="297"/>
      <c r="C29" s="301" t="s">
        <v>420</v>
      </c>
      <c r="D29" s="302" t="s">
        <v>286</v>
      </c>
    </row>
    <row r="30" spans="1:4" ht="16.5">
      <c r="A30" s="280"/>
      <c r="B30" s="297"/>
      <c r="C30" s="301" t="s">
        <v>421</v>
      </c>
      <c r="D30" s="303" t="s">
        <v>287</v>
      </c>
    </row>
    <row r="31" spans="1:4" ht="15.75">
      <c r="A31" s="280"/>
      <c r="B31" s="297"/>
      <c r="C31" s="301" t="s">
        <v>422</v>
      </c>
      <c r="D31" s="304" t="s">
        <v>295</v>
      </c>
    </row>
    <row r="32" spans="1:4" ht="15.75">
      <c r="A32" s="280"/>
      <c r="B32" s="297"/>
      <c r="C32" s="301" t="s">
        <v>422</v>
      </c>
      <c r="D32" s="304" t="s">
        <v>295</v>
      </c>
    </row>
    <row r="33" spans="1:4" ht="15.75">
      <c r="A33" s="280"/>
      <c r="B33" s="297"/>
      <c r="C33" s="301" t="s">
        <v>423</v>
      </c>
      <c r="D33" s="306" t="s">
        <v>301</v>
      </c>
    </row>
    <row r="34" spans="1:4" ht="15.75">
      <c r="A34" s="280"/>
      <c r="B34" s="297"/>
      <c r="C34" s="301" t="s">
        <v>424</v>
      </c>
      <c r="D34" s="302" t="s">
        <v>312</v>
      </c>
    </row>
    <row r="35" spans="1:4" ht="15.75">
      <c r="A35" s="280"/>
      <c r="B35" s="297"/>
      <c r="C35" s="301" t="s">
        <v>425</v>
      </c>
      <c r="D35" s="302" t="s">
        <v>327</v>
      </c>
    </row>
    <row r="36" spans="1:4" ht="15.75">
      <c r="A36" s="280"/>
      <c r="B36" s="297"/>
      <c r="C36" s="301" t="s">
        <v>426</v>
      </c>
      <c r="D36" s="302" t="s">
        <v>353</v>
      </c>
    </row>
    <row r="37" spans="1:4" ht="17.25" thickBot="1">
      <c r="A37" s="280"/>
      <c r="B37" s="307"/>
      <c r="C37" s="308"/>
      <c r="D37" s="309"/>
    </row>
    <row r="38" ht="17.25" thickTop="1"/>
  </sheetData>
  <sheetProtection/>
  <hyperlinks>
    <hyperlink ref="C4" location="'Table 1'!A1" display="'Table 1'!A1"/>
    <hyperlink ref="C5" location="'Table 2'!A1" display="'Table 2"/>
    <hyperlink ref="C6" location="'Table 3'!A1" display="'Table 3"/>
    <hyperlink ref="C7" location="'Table 4'!A1" display="'Table 4"/>
    <hyperlink ref="C8" location="'Table 5'!A1" display="'Table 5"/>
    <hyperlink ref="C9" location="'Table 6'!A1" display="'Table 6'!A1"/>
    <hyperlink ref="C10" location="'Table 7'!A1" display="'Table 7"/>
    <hyperlink ref="C11" location="'Table 8'!A1" display="'Table 8'!A1"/>
    <hyperlink ref="C12" location="'Table 9'!A1" display="'Table 9'!A1"/>
    <hyperlink ref="C13" location="'Table 10'!A1" display="'Table 10"/>
    <hyperlink ref="C14" location="'Table 11'!A1" display="'Table 11'!A1"/>
    <hyperlink ref="C15" location="' Table 12'!A1" display="' Table 12"/>
    <hyperlink ref="C16" location="'Table 13'!A1" display="'Table 13"/>
    <hyperlink ref="C17" location="'Table 14'!A1" display="'Table 14"/>
    <hyperlink ref="C18" location="'Table 15'!A1" display="'Table 15"/>
    <hyperlink ref="C19" location="'Table 16'!A1" display="'Table 16"/>
    <hyperlink ref="C20" location="'Table 17'!A1" display="'Table 17"/>
    <hyperlink ref="C21" location="'Table 18'!A1" display="'Table 18"/>
    <hyperlink ref="C22" location="'Table 19'!A1" display="'Table 19"/>
    <hyperlink ref="C23" location="'Table 20'!A1" display="'Table 20"/>
    <hyperlink ref="C24" location="'Table 21'!A1" display="'Table 21"/>
    <hyperlink ref="C25" location="'Table 22'!A1" display="'Table 22"/>
    <hyperlink ref="C26" location="'Table 23'!A1" display="'Table 23"/>
    <hyperlink ref="C27" location="'Table 24'!A1" display="'Table 24"/>
    <hyperlink ref="C28" location="'Table 25'!A1" display="'Table 25"/>
    <hyperlink ref="C29" location="'Table 26'!A1" display="'Table 26"/>
    <hyperlink ref="C30" location="'Table 27'!A1" display="'Table 27"/>
    <hyperlink ref="C31" location="'Table 28'!A1" display="'Table 28"/>
    <hyperlink ref="C32" location="'Table 28'!A1" display="'Table 28"/>
    <hyperlink ref="C33" location="'Table 29'!A1" display="'Table 29"/>
    <hyperlink ref="C34" location="'Table 30'!A1" display="'Table 30"/>
    <hyperlink ref="C35" location="'Table 31'!A1" display="'Table 31"/>
    <hyperlink ref="C36" location="'Table 32'!A1" display="'Table 32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22">
      <selection activeCell="A34" activeCellId="1" sqref="A3:IV3 A34:IV34"/>
    </sheetView>
  </sheetViews>
  <sheetFormatPr defaultColWidth="9.140625" defaultRowHeight="15"/>
  <cols>
    <col min="1" max="1" width="9.140625" style="284" customWidth="1"/>
    <col min="2" max="2" width="13.57421875" style="0" customWidth="1"/>
    <col min="3" max="3" width="8.7109375" style="0" customWidth="1"/>
    <col min="4" max="4" width="8.7109375" style="0" bestFit="1" customWidth="1"/>
    <col min="5" max="6" width="7.7109375" style="0" bestFit="1" customWidth="1"/>
    <col min="7" max="8" width="6.7109375" style="0" bestFit="1" customWidth="1"/>
    <col min="9" max="9" width="8.7109375" style="0" bestFit="1" customWidth="1"/>
    <col min="10" max="17" width="7.7109375" style="0" bestFit="1" customWidth="1"/>
    <col min="18" max="21" width="8.7109375" style="0" bestFit="1" customWidth="1"/>
    <col min="22" max="26" width="7.7109375" style="0" bestFit="1" customWidth="1"/>
    <col min="27" max="28" width="6.7109375" style="0" bestFit="1" customWidth="1"/>
    <col min="29" max="29" width="7.7109375" style="0" bestFit="1" customWidth="1"/>
    <col min="30" max="30" width="10.28125" style="0" bestFit="1" customWidth="1"/>
  </cols>
  <sheetData>
    <row r="1" ht="15">
      <c r="A1" s="283" t="s">
        <v>375</v>
      </c>
    </row>
    <row r="2" spans="2:19" ht="15.75">
      <c r="B2" s="54" t="s">
        <v>211</v>
      </c>
      <c r="C2" s="55" t="s">
        <v>196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2:30" ht="84" thickBot="1">
      <c r="B3" s="66" t="s">
        <v>197</v>
      </c>
      <c r="C3" s="57" t="s">
        <v>198</v>
      </c>
      <c r="D3" s="57" t="s">
        <v>160</v>
      </c>
      <c r="E3" s="57" t="s">
        <v>162</v>
      </c>
      <c r="F3" s="57" t="s">
        <v>161</v>
      </c>
      <c r="G3" s="57" t="s">
        <v>163</v>
      </c>
      <c r="H3" s="57" t="s">
        <v>188</v>
      </c>
      <c r="I3" s="57" t="s">
        <v>189</v>
      </c>
      <c r="J3" s="57" t="s">
        <v>175</v>
      </c>
      <c r="K3" s="57" t="s">
        <v>168</v>
      </c>
      <c r="L3" s="57" t="s">
        <v>167</v>
      </c>
      <c r="M3" s="57" t="s">
        <v>190</v>
      </c>
      <c r="N3" s="57" t="s">
        <v>191</v>
      </c>
      <c r="O3" s="57" t="s">
        <v>172</v>
      </c>
      <c r="P3" s="57" t="s">
        <v>173</v>
      </c>
      <c r="Q3" s="57" t="s">
        <v>174</v>
      </c>
      <c r="R3" s="57" t="s">
        <v>192</v>
      </c>
      <c r="S3" s="57" t="s">
        <v>193</v>
      </c>
      <c r="T3" s="57" t="s">
        <v>165</v>
      </c>
      <c r="U3" s="57" t="s">
        <v>166</v>
      </c>
      <c r="V3" s="57" t="s">
        <v>92</v>
      </c>
      <c r="W3" s="57" t="s">
        <v>93</v>
      </c>
      <c r="X3" s="57" t="s">
        <v>94</v>
      </c>
      <c r="Y3" s="57" t="s">
        <v>194</v>
      </c>
      <c r="Z3" s="57" t="s">
        <v>199</v>
      </c>
      <c r="AA3" s="57" t="s">
        <v>177</v>
      </c>
      <c r="AB3" s="57" t="s">
        <v>98</v>
      </c>
      <c r="AC3" s="57" t="s">
        <v>179</v>
      </c>
      <c r="AD3" s="57" t="s">
        <v>200</v>
      </c>
    </row>
    <row r="4" spans="2:30" ht="15.75">
      <c r="B4" s="67" t="s">
        <v>7</v>
      </c>
      <c r="C4" s="73">
        <v>643.0512</v>
      </c>
      <c r="D4" s="73">
        <v>643.0512</v>
      </c>
      <c r="E4" s="73">
        <v>0</v>
      </c>
      <c r="F4" s="73">
        <v>0</v>
      </c>
      <c r="G4" s="73">
        <v>0</v>
      </c>
      <c r="H4" s="73">
        <v>0</v>
      </c>
      <c r="I4" s="73">
        <v>606.77578763342</v>
      </c>
      <c r="J4" s="73">
        <v>170.88140763342</v>
      </c>
      <c r="K4" s="73">
        <v>295.1215</v>
      </c>
      <c r="L4" s="73">
        <v>81.76843</v>
      </c>
      <c r="M4" s="73">
        <v>59.00445</v>
      </c>
      <c r="N4" s="73">
        <v>1059.94042926966</v>
      </c>
      <c r="O4" s="73">
        <v>287.76851199503994</v>
      </c>
      <c r="P4" s="73">
        <v>213.36822213780002</v>
      </c>
      <c r="Q4" s="73">
        <v>558.80369513682</v>
      </c>
      <c r="R4" s="73">
        <v>2578.99096</v>
      </c>
      <c r="S4" s="73">
        <v>2334.67999</v>
      </c>
      <c r="T4" s="73">
        <v>2293.654</v>
      </c>
      <c r="U4" s="73">
        <v>41.02599</v>
      </c>
      <c r="V4" s="73">
        <v>0</v>
      </c>
      <c r="W4" s="73">
        <v>41.93477</v>
      </c>
      <c r="X4" s="73">
        <v>202.3762</v>
      </c>
      <c r="Y4" s="73">
        <v>329.26500282612494</v>
      </c>
      <c r="Z4" s="73">
        <v>296.05868799999996</v>
      </c>
      <c r="AA4" s="73">
        <v>33.206314826125</v>
      </c>
      <c r="AB4" s="73">
        <v>16.1109</v>
      </c>
      <c r="AC4" s="73">
        <v>847.35680024786</v>
      </c>
      <c r="AD4" s="73">
        <v>6081.491079977064</v>
      </c>
    </row>
    <row r="5" spans="2:30" ht="15.75">
      <c r="B5" s="68" t="s">
        <v>8</v>
      </c>
      <c r="C5" s="75">
        <v>3096.7452000000003</v>
      </c>
      <c r="D5" s="75">
        <v>2843.967</v>
      </c>
      <c r="E5" s="75">
        <v>0</v>
      </c>
      <c r="F5" s="75">
        <v>241.9436</v>
      </c>
      <c r="G5" s="75">
        <v>0</v>
      </c>
      <c r="H5" s="75">
        <v>10.8346</v>
      </c>
      <c r="I5" s="75">
        <v>2770.3107719452</v>
      </c>
      <c r="J5" s="75">
        <v>875.3333719451999</v>
      </c>
      <c r="K5" s="75">
        <v>1285.868</v>
      </c>
      <c r="L5" s="75">
        <v>470.8236</v>
      </c>
      <c r="M5" s="75">
        <v>138.2858</v>
      </c>
      <c r="N5" s="75">
        <v>1804.632119787</v>
      </c>
      <c r="O5" s="75">
        <v>760.6915964816</v>
      </c>
      <c r="P5" s="75">
        <v>304.88961634180004</v>
      </c>
      <c r="Q5" s="75">
        <v>739.0509069636</v>
      </c>
      <c r="R5" s="75">
        <v>8198.298310999999</v>
      </c>
      <c r="S5" s="75">
        <v>7394.141101</v>
      </c>
      <c r="T5" s="75">
        <v>7142.860901</v>
      </c>
      <c r="U5" s="75">
        <v>251.2802</v>
      </c>
      <c r="V5" s="75">
        <v>75.78871</v>
      </c>
      <c r="W5" s="75">
        <v>422.6275</v>
      </c>
      <c r="X5" s="75">
        <v>305.741</v>
      </c>
      <c r="Y5" s="75">
        <v>880.8301413585823</v>
      </c>
      <c r="Z5" s="75">
        <v>842.725571</v>
      </c>
      <c r="AA5" s="75">
        <v>38.10457035858241</v>
      </c>
      <c r="AB5" s="75">
        <v>767.5351785</v>
      </c>
      <c r="AC5" s="75">
        <v>197.435392888138</v>
      </c>
      <c r="AD5" s="75">
        <v>17715.78711547892</v>
      </c>
    </row>
    <row r="6" spans="2:30" ht="15.75">
      <c r="B6" s="69" t="s">
        <v>9</v>
      </c>
      <c r="C6" s="77">
        <v>1118.916042</v>
      </c>
      <c r="D6" s="77">
        <v>1097.988</v>
      </c>
      <c r="E6" s="77">
        <v>0</v>
      </c>
      <c r="F6" s="77">
        <v>17.39745</v>
      </c>
      <c r="G6" s="77">
        <v>0</v>
      </c>
      <c r="H6" s="77">
        <v>3.530592</v>
      </c>
      <c r="I6" s="77">
        <v>625.602313218358</v>
      </c>
      <c r="J6" s="77">
        <v>40.008243218358004</v>
      </c>
      <c r="K6" s="77">
        <v>538.0205</v>
      </c>
      <c r="L6" s="77">
        <v>14.18861</v>
      </c>
      <c r="M6" s="77">
        <v>33.38496</v>
      </c>
      <c r="N6" s="77">
        <v>460.12935474586004</v>
      </c>
      <c r="O6" s="77">
        <v>162.35525442672002</v>
      </c>
      <c r="P6" s="77">
        <v>82.4296044013</v>
      </c>
      <c r="Q6" s="77">
        <v>215.34449591784</v>
      </c>
      <c r="R6" s="77">
        <v>1946.3271419999999</v>
      </c>
      <c r="S6" s="77">
        <v>1730.0507</v>
      </c>
      <c r="T6" s="77">
        <v>1691.658</v>
      </c>
      <c r="U6" s="77">
        <v>38.3927</v>
      </c>
      <c r="V6" s="77">
        <v>6.676992</v>
      </c>
      <c r="W6" s="77">
        <v>94.33915</v>
      </c>
      <c r="X6" s="77">
        <v>115.2603</v>
      </c>
      <c r="Y6" s="77">
        <v>118.96334999999999</v>
      </c>
      <c r="Z6" s="77">
        <v>109.938812</v>
      </c>
      <c r="AA6" s="77">
        <v>9.024538</v>
      </c>
      <c r="AB6" s="77">
        <v>0</v>
      </c>
      <c r="AC6" s="77">
        <v>104.20577047559999</v>
      </c>
      <c r="AD6" s="77">
        <v>4374.143972439818</v>
      </c>
    </row>
    <row r="7" spans="2:30" ht="15.75">
      <c r="B7" s="68" t="s">
        <v>10</v>
      </c>
      <c r="C7" s="75">
        <v>6215.93369</v>
      </c>
      <c r="D7" s="75">
        <v>5486.432</v>
      </c>
      <c r="E7" s="75">
        <v>299.6069</v>
      </c>
      <c r="F7" s="75">
        <v>404.2142</v>
      </c>
      <c r="G7" s="75">
        <v>0</v>
      </c>
      <c r="H7" s="75">
        <v>25.68059</v>
      </c>
      <c r="I7" s="75">
        <v>6311.626422322</v>
      </c>
      <c r="J7" s="75">
        <v>3650.4416243220003</v>
      </c>
      <c r="K7" s="75">
        <v>2227.754</v>
      </c>
      <c r="L7" s="75">
        <v>249.5794</v>
      </c>
      <c r="M7" s="75">
        <v>183.851398</v>
      </c>
      <c r="N7" s="75">
        <v>3344.5182925474</v>
      </c>
      <c r="O7" s="75">
        <v>1003.0584470962</v>
      </c>
      <c r="P7" s="75">
        <v>654.1240468776001</v>
      </c>
      <c r="Q7" s="75">
        <v>1687.3357985736</v>
      </c>
      <c r="R7" s="75">
        <v>20325.87557</v>
      </c>
      <c r="S7" s="75">
        <v>17845.716</v>
      </c>
      <c r="T7" s="75">
        <v>15781.7</v>
      </c>
      <c r="U7" s="75">
        <v>2064.016</v>
      </c>
      <c r="V7" s="75">
        <v>71.33497</v>
      </c>
      <c r="W7" s="75">
        <v>890.7376</v>
      </c>
      <c r="X7" s="75">
        <v>1518.087</v>
      </c>
      <c r="Y7" s="75">
        <v>633.5247457</v>
      </c>
      <c r="Z7" s="75">
        <v>627.2838147</v>
      </c>
      <c r="AA7" s="75">
        <v>6.240931</v>
      </c>
      <c r="AB7" s="75">
        <v>381.27149599999996</v>
      </c>
      <c r="AC7" s="75">
        <v>140.89553694236997</v>
      </c>
      <c r="AD7" s="75">
        <v>37353.64575351177</v>
      </c>
    </row>
    <row r="8" spans="2:30" ht="15.75">
      <c r="B8" s="69" t="s">
        <v>11</v>
      </c>
      <c r="C8" s="77">
        <v>9593.886799999998</v>
      </c>
      <c r="D8" s="77">
        <v>6501.12</v>
      </c>
      <c r="E8" s="77">
        <v>438.1691</v>
      </c>
      <c r="F8" s="77">
        <v>2378.684</v>
      </c>
      <c r="G8" s="77">
        <v>0</v>
      </c>
      <c r="H8" s="77">
        <v>275.9137</v>
      </c>
      <c r="I8" s="77">
        <v>3941.9056986096</v>
      </c>
      <c r="J8" s="77">
        <v>998.1102686096</v>
      </c>
      <c r="K8" s="77">
        <v>2340.712</v>
      </c>
      <c r="L8" s="77">
        <v>294.7638</v>
      </c>
      <c r="M8" s="77">
        <v>308.31962999999996</v>
      </c>
      <c r="N8" s="77">
        <v>3752.3273005168003</v>
      </c>
      <c r="O8" s="77">
        <v>997.6243520596</v>
      </c>
      <c r="P8" s="77">
        <v>768.1166876412</v>
      </c>
      <c r="Q8" s="77">
        <v>1986.586260816</v>
      </c>
      <c r="R8" s="77">
        <v>17637.711705</v>
      </c>
      <c r="S8" s="77">
        <v>14839.661985</v>
      </c>
      <c r="T8" s="77">
        <v>13837.447985</v>
      </c>
      <c r="U8" s="77">
        <v>1002.214</v>
      </c>
      <c r="V8" s="77">
        <v>56.73072</v>
      </c>
      <c r="W8" s="77">
        <v>507.196</v>
      </c>
      <c r="X8" s="77">
        <v>2234.123</v>
      </c>
      <c r="Y8" s="77">
        <v>282.97137990000004</v>
      </c>
      <c r="Z8" s="77">
        <v>282.97137990000004</v>
      </c>
      <c r="AA8" s="77">
        <v>0</v>
      </c>
      <c r="AB8" s="77">
        <v>169.349599</v>
      </c>
      <c r="AC8" s="77">
        <v>180.64431000000002</v>
      </c>
      <c r="AD8" s="77">
        <v>35558.796793026406</v>
      </c>
    </row>
    <row r="9" spans="2:30" ht="15.75">
      <c r="B9" s="68" t="s">
        <v>12</v>
      </c>
      <c r="C9" s="75">
        <v>6822.004736</v>
      </c>
      <c r="D9" s="75">
        <v>6798.943</v>
      </c>
      <c r="E9" s="75">
        <v>0</v>
      </c>
      <c r="F9" s="75">
        <v>0</v>
      </c>
      <c r="G9" s="75">
        <v>16.47267</v>
      </c>
      <c r="H9" s="75">
        <v>6.589066</v>
      </c>
      <c r="I9" s="75">
        <v>7371.5804076024</v>
      </c>
      <c r="J9" s="75">
        <v>1040.6105076023998</v>
      </c>
      <c r="K9" s="75">
        <v>4415</v>
      </c>
      <c r="L9" s="75">
        <v>1367.468</v>
      </c>
      <c r="M9" s="75">
        <v>548.5019</v>
      </c>
      <c r="N9" s="75">
        <v>1903.2312646507398</v>
      </c>
      <c r="O9" s="75">
        <v>588.3762460641</v>
      </c>
      <c r="P9" s="75">
        <v>330.73979401064</v>
      </c>
      <c r="Q9" s="75">
        <v>984.115224576</v>
      </c>
      <c r="R9" s="75">
        <v>9735.861229999999</v>
      </c>
      <c r="S9" s="75">
        <v>8324.646</v>
      </c>
      <c r="T9" s="75">
        <v>1952.042</v>
      </c>
      <c r="U9" s="75">
        <v>6372.604</v>
      </c>
      <c r="V9" s="75">
        <v>261.1693</v>
      </c>
      <c r="W9" s="75">
        <v>92.24693</v>
      </c>
      <c r="X9" s="75">
        <v>1057.799</v>
      </c>
      <c r="Y9" s="75">
        <v>524.062856</v>
      </c>
      <c r="Z9" s="75">
        <v>400.762466</v>
      </c>
      <c r="AA9" s="75">
        <v>123.30039</v>
      </c>
      <c r="AB9" s="75">
        <v>899.7177303</v>
      </c>
      <c r="AC9" s="75">
        <v>1.616056</v>
      </c>
      <c r="AD9" s="75">
        <v>27258.074280553137</v>
      </c>
    </row>
    <row r="10" spans="2:30" ht="15.75">
      <c r="B10" s="69" t="s">
        <v>13</v>
      </c>
      <c r="C10" s="77">
        <v>5444.508766</v>
      </c>
      <c r="D10" s="77">
        <v>4094.331</v>
      </c>
      <c r="E10" s="77">
        <v>0</v>
      </c>
      <c r="F10" s="77">
        <v>1009.078</v>
      </c>
      <c r="G10" s="77">
        <v>0</v>
      </c>
      <c r="H10" s="77">
        <v>341.099766</v>
      </c>
      <c r="I10" s="77">
        <v>6479.950544171001</v>
      </c>
      <c r="J10" s="77">
        <v>2587.219344171</v>
      </c>
      <c r="K10" s="77">
        <v>2675.357</v>
      </c>
      <c r="L10" s="77">
        <v>653.8174</v>
      </c>
      <c r="M10" s="77">
        <v>563.5568</v>
      </c>
      <c r="N10" s="77">
        <v>2721.0758122491</v>
      </c>
      <c r="O10" s="77">
        <v>948.1444238816001</v>
      </c>
      <c r="P10" s="77">
        <v>585.1574791986</v>
      </c>
      <c r="Q10" s="77">
        <v>1187.7739091689</v>
      </c>
      <c r="R10" s="77">
        <v>14849.46649</v>
      </c>
      <c r="S10" s="77">
        <v>12541.641290000001</v>
      </c>
      <c r="T10" s="77">
        <v>9866.16329</v>
      </c>
      <c r="U10" s="77">
        <v>2675.478</v>
      </c>
      <c r="V10" s="77">
        <v>193.3798</v>
      </c>
      <c r="W10" s="77">
        <v>277.4014</v>
      </c>
      <c r="X10" s="77">
        <v>1837.044</v>
      </c>
      <c r="Y10" s="77">
        <v>402.48400760000004</v>
      </c>
      <c r="Z10" s="77">
        <v>402.48400760000004</v>
      </c>
      <c r="AA10" s="77">
        <v>0</v>
      </c>
      <c r="AB10" s="77">
        <v>55.84351</v>
      </c>
      <c r="AC10" s="77">
        <v>8.742768</v>
      </c>
      <c r="AD10" s="77">
        <v>29962.0718980201</v>
      </c>
    </row>
    <row r="11" spans="2:30" ht="15.75">
      <c r="B11" s="68" t="s">
        <v>14</v>
      </c>
      <c r="C11" s="75">
        <v>4597.889999999999</v>
      </c>
      <c r="D11" s="75">
        <v>4529.035</v>
      </c>
      <c r="E11" s="75">
        <v>0</v>
      </c>
      <c r="F11" s="75">
        <v>0</v>
      </c>
      <c r="G11" s="75">
        <v>43.81682</v>
      </c>
      <c r="H11" s="75">
        <v>25.03818</v>
      </c>
      <c r="I11" s="75">
        <v>11249.04517474</v>
      </c>
      <c r="J11" s="75">
        <v>1704.6526747399998</v>
      </c>
      <c r="K11" s="75">
        <v>6885.111</v>
      </c>
      <c r="L11" s="75">
        <v>2469.648</v>
      </c>
      <c r="M11" s="75">
        <v>189.6335</v>
      </c>
      <c r="N11" s="75">
        <v>2592.10329082384</v>
      </c>
      <c r="O11" s="75">
        <v>583.8562015571999</v>
      </c>
      <c r="P11" s="75">
        <v>330.32805940604</v>
      </c>
      <c r="Q11" s="75">
        <v>1677.9190298606</v>
      </c>
      <c r="R11" s="75">
        <v>12854.447526</v>
      </c>
      <c r="S11" s="75">
        <v>10218.51598</v>
      </c>
      <c r="T11" s="75">
        <v>2952.69098</v>
      </c>
      <c r="U11" s="75">
        <v>7265.825</v>
      </c>
      <c r="V11" s="75">
        <v>1339.52</v>
      </c>
      <c r="W11" s="75">
        <v>6.259546</v>
      </c>
      <c r="X11" s="75">
        <v>1290.152</v>
      </c>
      <c r="Y11" s="75">
        <v>579.659848</v>
      </c>
      <c r="Z11" s="75">
        <v>442.277798</v>
      </c>
      <c r="AA11" s="75">
        <v>137.38205</v>
      </c>
      <c r="AB11" s="75">
        <v>294.2343</v>
      </c>
      <c r="AC11" s="75">
        <v>70.089285188691</v>
      </c>
      <c r="AD11" s="75">
        <v>32237.46942475253</v>
      </c>
    </row>
    <row r="12" spans="2:30" ht="15.75">
      <c r="B12" s="69" t="s">
        <v>15</v>
      </c>
      <c r="C12" s="77">
        <v>4108.1321800000005</v>
      </c>
      <c r="D12" s="77">
        <v>2963.578</v>
      </c>
      <c r="E12" s="77">
        <v>70.8009</v>
      </c>
      <c r="F12" s="77">
        <v>1018.884</v>
      </c>
      <c r="G12" s="77">
        <v>0</v>
      </c>
      <c r="H12" s="77">
        <v>54.86928</v>
      </c>
      <c r="I12" s="77">
        <v>6182.877323690101</v>
      </c>
      <c r="J12" s="77">
        <v>3935.2202636901</v>
      </c>
      <c r="K12" s="77">
        <v>1501.333</v>
      </c>
      <c r="L12" s="77">
        <v>471.3645</v>
      </c>
      <c r="M12" s="77">
        <v>274.95955999999995</v>
      </c>
      <c r="N12" s="77">
        <v>2471.8657793475604</v>
      </c>
      <c r="O12" s="77">
        <v>309.84675252516</v>
      </c>
      <c r="P12" s="77">
        <v>397.24246611</v>
      </c>
      <c r="Q12" s="77">
        <v>1764.7765607124002</v>
      </c>
      <c r="R12" s="77">
        <v>17756.702390000002</v>
      </c>
      <c r="S12" s="77">
        <v>14354.651000000002</v>
      </c>
      <c r="T12" s="77">
        <v>11145.61</v>
      </c>
      <c r="U12" s="77">
        <v>3209.041</v>
      </c>
      <c r="V12" s="77">
        <v>96.33639</v>
      </c>
      <c r="W12" s="77">
        <v>1151.437</v>
      </c>
      <c r="X12" s="77">
        <v>2154.278</v>
      </c>
      <c r="Y12" s="77">
        <v>371.928288</v>
      </c>
      <c r="Z12" s="77">
        <v>371.928288</v>
      </c>
      <c r="AA12" s="77">
        <v>0</v>
      </c>
      <c r="AB12" s="77">
        <v>606.0557</v>
      </c>
      <c r="AC12" s="77">
        <v>505.5354</v>
      </c>
      <c r="AD12" s="77">
        <v>32003.097061037664</v>
      </c>
    </row>
    <row r="13" spans="2:30" ht="15.75">
      <c r="B13" s="68" t="s">
        <v>16</v>
      </c>
      <c r="C13" s="75">
        <v>1882.2758909999998</v>
      </c>
      <c r="D13" s="75">
        <v>1715.443</v>
      </c>
      <c r="E13" s="75">
        <v>5.696031</v>
      </c>
      <c r="F13" s="75">
        <v>149.7448</v>
      </c>
      <c r="G13" s="75">
        <v>0</v>
      </c>
      <c r="H13" s="75">
        <v>11.39206</v>
      </c>
      <c r="I13" s="75">
        <v>8142.561453965201</v>
      </c>
      <c r="J13" s="75">
        <v>1523.7177539652002</v>
      </c>
      <c r="K13" s="75">
        <v>3777.92</v>
      </c>
      <c r="L13" s="75">
        <v>355.9897</v>
      </c>
      <c r="M13" s="75">
        <v>2484.934</v>
      </c>
      <c r="N13" s="75">
        <v>6114.121822605301</v>
      </c>
      <c r="O13" s="75">
        <v>1135.8711889605001</v>
      </c>
      <c r="P13" s="75">
        <v>726.6759986267999</v>
      </c>
      <c r="Q13" s="75">
        <v>4251.574635018001</v>
      </c>
      <c r="R13" s="75">
        <v>8657.48905</v>
      </c>
      <c r="S13" s="75">
        <v>6905.5560000000005</v>
      </c>
      <c r="T13" s="75">
        <v>3011.54</v>
      </c>
      <c r="U13" s="75">
        <v>3894.016</v>
      </c>
      <c r="V13" s="75">
        <v>67.63802</v>
      </c>
      <c r="W13" s="75">
        <v>49.90903</v>
      </c>
      <c r="X13" s="75">
        <v>1634.386</v>
      </c>
      <c r="Y13" s="75">
        <v>451.5567480133082</v>
      </c>
      <c r="Z13" s="75">
        <v>345.2614</v>
      </c>
      <c r="AA13" s="75">
        <v>106.29534801330821</v>
      </c>
      <c r="AB13" s="75">
        <v>435.467784</v>
      </c>
      <c r="AC13" s="75">
        <v>290.848122355678</v>
      </c>
      <c r="AD13" s="75">
        <v>25974.320871939486</v>
      </c>
    </row>
    <row r="14" spans="2:30" ht="15.75">
      <c r="B14" s="69" t="s">
        <v>17</v>
      </c>
      <c r="C14" s="77">
        <v>3742.94725</v>
      </c>
      <c r="D14" s="77">
        <v>3548.927</v>
      </c>
      <c r="E14" s="77">
        <v>0</v>
      </c>
      <c r="F14" s="77">
        <v>182.744</v>
      </c>
      <c r="G14" s="77">
        <v>0</v>
      </c>
      <c r="H14" s="77">
        <v>11.27625</v>
      </c>
      <c r="I14" s="77">
        <v>4992.7443141250005</v>
      </c>
      <c r="J14" s="77">
        <v>1729.2996941250003</v>
      </c>
      <c r="K14" s="77">
        <v>2199.944</v>
      </c>
      <c r="L14" s="77">
        <v>539.4954</v>
      </c>
      <c r="M14" s="77">
        <v>524.00522</v>
      </c>
      <c r="N14" s="77">
        <v>4192.7308327939</v>
      </c>
      <c r="O14" s="77">
        <v>670.3381974847999</v>
      </c>
      <c r="P14" s="77">
        <v>555.5318195382999</v>
      </c>
      <c r="Q14" s="77">
        <v>2966.8608157708</v>
      </c>
      <c r="R14" s="77">
        <v>17817.32125</v>
      </c>
      <c r="S14" s="77">
        <v>14386.598</v>
      </c>
      <c r="T14" s="77">
        <v>12666.13</v>
      </c>
      <c r="U14" s="77">
        <v>1720.468</v>
      </c>
      <c r="V14" s="77">
        <v>65.68835</v>
      </c>
      <c r="W14" s="77">
        <v>848.8859</v>
      </c>
      <c r="X14" s="77">
        <v>2516.149</v>
      </c>
      <c r="Y14" s="77">
        <v>1608.9560978083082</v>
      </c>
      <c r="Z14" s="77">
        <v>705.410533</v>
      </c>
      <c r="AA14" s="77">
        <v>903.5455648083081</v>
      </c>
      <c r="AB14" s="77">
        <v>383.6324</v>
      </c>
      <c r="AC14" s="77">
        <v>1884.258044560326</v>
      </c>
      <c r="AD14" s="77">
        <v>34622.59018928753</v>
      </c>
    </row>
    <row r="15" spans="2:30" ht="15.75">
      <c r="B15" s="68" t="s">
        <v>18</v>
      </c>
      <c r="C15" s="75">
        <v>7900.29479</v>
      </c>
      <c r="D15" s="75">
        <v>7801.555</v>
      </c>
      <c r="E15" s="75">
        <v>0</v>
      </c>
      <c r="F15" s="75">
        <v>0</v>
      </c>
      <c r="G15" s="75">
        <v>70.96922</v>
      </c>
      <c r="H15" s="75">
        <v>27.77057</v>
      </c>
      <c r="I15" s="75">
        <v>9024.5260797348</v>
      </c>
      <c r="J15" s="75">
        <v>1592.9850797348</v>
      </c>
      <c r="K15" s="75">
        <v>5153.313</v>
      </c>
      <c r="L15" s="75">
        <v>986.035</v>
      </c>
      <c r="M15" s="75">
        <v>1292.193</v>
      </c>
      <c r="N15" s="75">
        <v>3996.7271217976004</v>
      </c>
      <c r="O15" s="75">
        <v>768.9633505012</v>
      </c>
      <c r="P15" s="75">
        <v>588.0544659990001</v>
      </c>
      <c r="Q15" s="75">
        <v>2639.7093052974</v>
      </c>
      <c r="R15" s="75">
        <v>7397.0053</v>
      </c>
      <c r="S15" s="75">
        <v>5896.197</v>
      </c>
      <c r="T15" s="75">
        <v>2039.459</v>
      </c>
      <c r="U15" s="75">
        <v>3856.738</v>
      </c>
      <c r="V15" s="75">
        <v>494.3043</v>
      </c>
      <c r="W15" s="75">
        <v>0</v>
      </c>
      <c r="X15" s="75">
        <v>1006.504</v>
      </c>
      <c r="Y15" s="75">
        <v>669.6023600000001</v>
      </c>
      <c r="Z15" s="75">
        <v>612.46657</v>
      </c>
      <c r="AA15" s="75">
        <v>57.13579</v>
      </c>
      <c r="AB15" s="75">
        <v>555.0293</v>
      </c>
      <c r="AC15" s="75">
        <v>319.887314726179</v>
      </c>
      <c r="AD15" s="75">
        <v>29863.072266258583</v>
      </c>
    </row>
    <row r="16" spans="2:30" ht="15.75">
      <c r="B16" s="69" t="s">
        <v>19</v>
      </c>
      <c r="C16" s="77">
        <v>7352.6846000000005</v>
      </c>
      <c r="D16" s="77">
        <v>7032.764</v>
      </c>
      <c r="E16" s="77">
        <v>0</v>
      </c>
      <c r="F16" s="77">
        <v>0</v>
      </c>
      <c r="G16" s="77">
        <v>319.9206</v>
      </c>
      <c r="H16" s="77">
        <v>0</v>
      </c>
      <c r="I16" s="77">
        <v>7628.606751804699</v>
      </c>
      <c r="J16" s="77">
        <v>177.14368180469998</v>
      </c>
      <c r="K16" s="77">
        <v>3274.287</v>
      </c>
      <c r="L16" s="77">
        <v>3058.939</v>
      </c>
      <c r="M16" s="77">
        <v>1118.23707</v>
      </c>
      <c r="N16" s="77">
        <v>2846.25986178159</v>
      </c>
      <c r="O16" s="77">
        <v>616.9288742994</v>
      </c>
      <c r="P16" s="77">
        <v>380.68954159509</v>
      </c>
      <c r="Q16" s="77">
        <v>1848.6414458871</v>
      </c>
      <c r="R16" s="77">
        <v>5328.3634999999995</v>
      </c>
      <c r="S16" s="77">
        <v>4205.9545</v>
      </c>
      <c r="T16" s="77">
        <v>369.4295</v>
      </c>
      <c r="U16" s="77">
        <v>3836.525</v>
      </c>
      <c r="V16" s="77">
        <v>463.2881</v>
      </c>
      <c r="W16" s="77">
        <v>0</v>
      </c>
      <c r="X16" s="77">
        <v>659.1209</v>
      </c>
      <c r="Y16" s="77">
        <v>760.46657</v>
      </c>
      <c r="Z16" s="77">
        <v>263.03464</v>
      </c>
      <c r="AA16" s="77">
        <v>497.43193</v>
      </c>
      <c r="AB16" s="77">
        <v>360.8341</v>
      </c>
      <c r="AC16" s="77">
        <v>1636.45731657009</v>
      </c>
      <c r="AD16" s="77">
        <v>25913.672700156378</v>
      </c>
    </row>
    <row r="17" spans="2:30" ht="15.75">
      <c r="B17" s="68" t="s">
        <v>20</v>
      </c>
      <c r="C17" s="75">
        <v>1660.6236</v>
      </c>
      <c r="D17" s="75">
        <v>1534.115</v>
      </c>
      <c r="E17" s="75">
        <v>126.5086</v>
      </c>
      <c r="F17" s="75">
        <v>0</v>
      </c>
      <c r="G17" s="75">
        <v>0</v>
      </c>
      <c r="H17" s="75">
        <v>0</v>
      </c>
      <c r="I17" s="75">
        <v>6806.96726</v>
      </c>
      <c r="J17" s="75">
        <v>0</v>
      </c>
      <c r="K17" s="75">
        <v>537.8122</v>
      </c>
      <c r="L17" s="75">
        <v>6175.445</v>
      </c>
      <c r="M17" s="75">
        <v>93.71006</v>
      </c>
      <c r="N17" s="75">
        <v>1498.70797532926</v>
      </c>
      <c r="O17" s="75">
        <v>530.62450105896</v>
      </c>
      <c r="P17" s="75">
        <v>146.98986177670002</v>
      </c>
      <c r="Q17" s="75">
        <v>821.0936124936</v>
      </c>
      <c r="R17" s="75">
        <v>9643.5095</v>
      </c>
      <c r="S17" s="75">
        <v>9319.511199999999</v>
      </c>
      <c r="T17" s="75">
        <v>649.6582</v>
      </c>
      <c r="U17" s="75">
        <v>8669.853</v>
      </c>
      <c r="V17" s="75">
        <v>107.9055</v>
      </c>
      <c r="W17" s="75">
        <v>0</v>
      </c>
      <c r="X17" s="75">
        <v>216.0928</v>
      </c>
      <c r="Y17" s="75">
        <v>1687.1492099999998</v>
      </c>
      <c r="Z17" s="75">
        <v>1663.7216999999998</v>
      </c>
      <c r="AA17" s="75">
        <v>23.42751</v>
      </c>
      <c r="AB17" s="75">
        <v>482.7921</v>
      </c>
      <c r="AC17" s="75">
        <v>988.1836946</v>
      </c>
      <c r="AD17" s="75">
        <v>22767.93333992926</v>
      </c>
    </row>
    <row r="18" spans="2:30" ht="15.75">
      <c r="B18" s="69" t="s">
        <v>21</v>
      </c>
      <c r="C18" s="77">
        <v>4868.4873</v>
      </c>
      <c r="D18" s="77">
        <v>2875.095</v>
      </c>
      <c r="E18" s="77">
        <v>972.3243</v>
      </c>
      <c r="F18" s="77">
        <v>0</v>
      </c>
      <c r="G18" s="77">
        <v>1021.068</v>
      </c>
      <c r="H18" s="77">
        <v>0</v>
      </c>
      <c r="I18" s="77">
        <v>11805.4348098702</v>
      </c>
      <c r="J18" s="77">
        <v>109.0549098702</v>
      </c>
      <c r="K18" s="77">
        <v>2630.205</v>
      </c>
      <c r="L18" s="77">
        <v>8961.45</v>
      </c>
      <c r="M18" s="77">
        <v>104.7249</v>
      </c>
      <c r="N18" s="77">
        <v>387.07815555524996</v>
      </c>
      <c r="O18" s="77">
        <v>91.56423877755</v>
      </c>
      <c r="P18" s="77">
        <v>101.35006688606</v>
      </c>
      <c r="Q18" s="77">
        <v>194.16384989163998</v>
      </c>
      <c r="R18" s="77">
        <v>8428.42249</v>
      </c>
      <c r="S18" s="77">
        <v>7657.357690000001</v>
      </c>
      <c r="T18" s="77">
        <v>78.54369</v>
      </c>
      <c r="U18" s="77">
        <v>7578.814</v>
      </c>
      <c r="V18" s="77">
        <v>771.0648</v>
      </c>
      <c r="W18" s="77">
        <v>0</v>
      </c>
      <c r="X18" s="77">
        <v>0</v>
      </c>
      <c r="Y18" s="77">
        <v>718.7227599999999</v>
      </c>
      <c r="Z18" s="77">
        <v>676.8327899999999</v>
      </c>
      <c r="AA18" s="77">
        <v>41.88997</v>
      </c>
      <c r="AB18" s="77">
        <v>73.30744</v>
      </c>
      <c r="AC18" s="77">
        <v>418.8997</v>
      </c>
      <c r="AD18" s="77">
        <v>26700.352655425453</v>
      </c>
    </row>
    <row r="19" spans="2:30" ht="15.75">
      <c r="B19" s="68" t="s">
        <v>22</v>
      </c>
      <c r="C19" s="75">
        <v>6910.3379</v>
      </c>
      <c r="D19" s="75">
        <v>5539.34</v>
      </c>
      <c r="E19" s="75">
        <v>906.9452</v>
      </c>
      <c r="F19" s="75">
        <v>0</v>
      </c>
      <c r="G19" s="75">
        <v>464.0527</v>
      </c>
      <c r="H19" s="75">
        <v>0</v>
      </c>
      <c r="I19" s="75">
        <v>9172.4306976475</v>
      </c>
      <c r="J19" s="75">
        <v>948.6656976475</v>
      </c>
      <c r="K19" s="75">
        <v>4753.496</v>
      </c>
      <c r="L19" s="75">
        <v>2182.254</v>
      </c>
      <c r="M19" s="75">
        <v>1288.015</v>
      </c>
      <c r="N19" s="75">
        <v>3799.3947026286</v>
      </c>
      <c r="O19" s="75">
        <v>774.616808034</v>
      </c>
      <c r="P19" s="75">
        <v>649.1807240346</v>
      </c>
      <c r="Q19" s="75">
        <v>2375.59717056</v>
      </c>
      <c r="R19" s="75">
        <v>12764.8925</v>
      </c>
      <c r="S19" s="75">
        <v>11211.633</v>
      </c>
      <c r="T19" s="75">
        <v>1930.198</v>
      </c>
      <c r="U19" s="75">
        <v>9281.435</v>
      </c>
      <c r="V19" s="75">
        <v>612.5714</v>
      </c>
      <c r="W19" s="75">
        <v>0</v>
      </c>
      <c r="X19" s="75">
        <v>940.6881</v>
      </c>
      <c r="Y19" s="75">
        <v>465.6608095979291</v>
      </c>
      <c r="Z19" s="75">
        <v>293.14880800000003</v>
      </c>
      <c r="AA19" s="75">
        <v>172.51200159792901</v>
      </c>
      <c r="AB19" s="75">
        <v>141.2539</v>
      </c>
      <c r="AC19" s="75">
        <v>538.3159</v>
      </c>
      <c r="AD19" s="75">
        <v>33792.28640987404</v>
      </c>
    </row>
    <row r="20" spans="2:30" ht="15.75">
      <c r="B20" s="69" t="s">
        <v>23</v>
      </c>
      <c r="C20" s="77">
        <v>9106.97344</v>
      </c>
      <c r="D20" s="77">
        <v>7631.602</v>
      </c>
      <c r="E20" s="77">
        <v>88.95744</v>
      </c>
      <c r="F20" s="77">
        <v>1386.414</v>
      </c>
      <c r="G20" s="77">
        <v>0</v>
      </c>
      <c r="H20" s="77">
        <v>0</v>
      </c>
      <c r="I20" s="77">
        <v>4590.6420937313</v>
      </c>
      <c r="J20" s="77">
        <v>1507.8612437313</v>
      </c>
      <c r="K20" s="77">
        <v>1758.911</v>
      </c>
      <c r="L20" s="77">
        <v>238.6038</v>
      </c>
      <c r="M20" s="77">
        <v>1085.26605</v>
      </c>
      <c r="N20" s="77">
        <v>2797.3153116064</v>
      </c>
      <c r="O20" s="77">
        <v>985.1918200164</v>
      </c>
      <c r="P20" s="77">
        <v>229.2583871988</v>
      </c>
      <c r="Q20" s="77">
        <v>1582.8651043912</v>
      </c>
      <c r="R20" s="77">
        <v>13095.7055</v>
      </c>
      <c r="S20" s="77">
        <v>11573.957</v>
      </c>
      <c r="T20" s="77">
        <v>9529.968</v>
      </c>
      <c r="U20" s="77">
        <v>2043.989</v>
      </c>
      <c r="V20" s="77">
        <v>112.884</v>
      </c>
      <c r="W20" s="77">
        <v>339.0855</v>
      </c>
      <c r="X20" s="77">
        <v>1069.779</v>
      </c>
      <c r="Y20" s="77">
        <v>1058.434762069228</v>
      </c>
      <c r="Z20" s="77">
        <v>850.077072</v>
      </c>
      <c r="AA20" s="77">
        <v>208.357690069228</v>
      </c>
      <c r="AB20" s="77">
        <v>53.9136</v>
      </c>
      <c r="AC20" s="77">
        <v>451.67299121242</v>
      </c>
      <c r="AD20" s="77">
        <v>31154.657698619347</v>
      </c>
    </row>
    <row r="21" spans="2:30" ht="15.75">
      <c r="B21" s="68" t="s">
        <v>24</v>
      </c>
      <c r="C21" s="75">
        <v>5598.15487</v>
      </c>
      <c r="D21" s="75">
        <v>4993.299</v>
      </c>
      <c r="E21" s="75">
        <v>51.06437</v>
      </c>
      <c r="F21" s="75">
        <v>328.2629</v>
      </c>
      <c r="G21" s="75">
        <v>35.0194</v>
      </c>
      <c r="H21" s="75">
        <v>190.5092</v>
      </c>
      <c r="I21" s="75">
        <v>7492.721692010599</v>
      </c>
      <c r="J21" s="75">
        <v>2472.7751920105998</v>
      </c>
      <c r="K21" s="75">
        <v>4082.71</v>
      </c>
      <c r="L21" s="75">
        <v>111.222</v>
      </c>
      <c r="M21" s="75">
        <v>826.0145</v>
      </c>
      <c r="N21" s="75">
        <v>2217.84387797386</v>
      </c>
      <c r="O21" s="75">
        <v>650.620852344</v>
      </c>
      <c r="P21" s="75">
        <v>295.47210132586</v>
      </c>
      <c r="Q21" s="75">
        <v>1271.7509243040001</v>
      </c>
      <c r="R21" s="75">
        <v>9575.3202</v>
      </c>
      <c r="S21" s="75">
        <v>7764.4039999999995</v>
      </c>
      <c r="T21" s="75">
        <v>2397.499</v>
      </c>
      <c r="U21" s="75">
        <v>5366.905</v>
      </c>
      <c r="V21" s="75">
        <v>126.7663</v>
      </c>
      <c r="W21" s="75">
        <v>229.2969</v>
      </c>
      <c r="X21" s="75">
        <v>1454.853</v>
      </c>
      <c r="Y21" s="75">
        <v>446.08091999999994</v>
      </c>
      <c r="Z21" s="75">
        <v>380.89888999999994</v>
      </c>
      <c r="AA21" s="75">
        <v>65.18203</v>
      </c>
      <c r="AB21" s="75">
        <v>814.5941600000001</v>
      </c>
      <c r="AC21" s="75">
        <v>511.86006422949123</v>
      </c>
      <c r="AD21" s="75">
        <v>26656.57578421395</v>
      </c>
    </row>
    <row r="22" spans="2:30" ht="15.75">
      <c r="B22" s="69" t="s">
        <v>25</v>
      </c>
      <c r="C22" s="77">
        <v>4265.96466</v>
      </c>
      <c r="D22" s="77">
        <v>4184.857</v>
      </c>
      <c r="E22" s="77">
        <v>0</v>
      </c>
      <c r="F22" s="77">
        <v>17.06776</v>
      </c>
      <c r="G22" s="77">
        <v>47.4149</v>
      </c>
      <c r="H22" s="77">
        <v>16.625</v>
      </c>
      <c r="I22" s="77">
        <v>7303.185349359501</v>
      </c>
      <c r="J22" s="77">
        <v>692.8805493595</v>
      </c>
      <c r="K22" s="77">
        <v>5146.376</v>
      </c>
      <c r="L22" s="77">
        <v>1358.756</v>
      </c>
      <c r="M22" s="77">
        <v>105.1728</v>
      </c>
      <c r="N22" s="77">
        <v>2279.5900468247</v>
      </c>
      <c r="O22" s="77">
        <v>756.0758630945</v>
      </c>
      <c r="P22" s="77">
        <v>411.769595601</v>
      </c>
      <c r="Q22" s="77">
        <v>1111.7445881292</v>
      </c>
      <c r="R22" s="77">
        <v>12547.636</v>
      </c>
      <c r="S22" s="77">
        <v>11458.699</v>
      </c>
      <c r="T22" s="77">
        <v>5024.742</v>
      </c>
      <c r="U22" s="77">
        <v>6433.957</v>
      </c>
      <c r="V22" s="77">
        <v>700.632</v>
      </c>
      <c r="W22" s="77">
        <v>124.3555</v>
      </c>
      <c r="X22" s="77">
        <v>263.9495</v>
      </c>
      <c r="Y22" s="77">
        <v>1096.2353462</v>
      </c>
      <c r="Z22" s="77">
        <v>956.0983810000001</v>
      </c>
      <c r="AA22" s="77">
        <v>140.1369652</v>
      </c>
      <c r="AB22" s="77">
        <v>264.98434000000003</v>
      </c>
      <c r="AC22" s="77">
        <v>800.2768720000001</v>
      </c>
      <c r="AD22" s="77">
        <v>28557.872614384196</v>
      </c>
    </row>
    <row r="23" spans="2:30" ht="15.75">
      <c r="B23" s="68" t="s">
        <v>26</v>
      </c>
      <c r="C23" s="75">
        <v>12061.273</v>
      </c>
      <c r="D23" s="75">
        <v>11525.16</v>
      </c>
      <c r="E23" s="75">
        <v>0</v>
      </c>
      <c r="F23" s="75">
        <v>121.7804</v>
      </c>
      <c r="G23" s="75">
        <v>118.7359</v>
      </c>
      <c r="H23" s="75">
        <v>295.5967</v>
      </c>
      <c r="I23" s="75">
        <v>9768.6771136432</v>
      </c>
      <c r="J23" s="75">
        <v>937.5641136432</v>
      </c>
      <c r="K23" s="75">
        <v>6021.878</v>
      </c>
      <c r="L23" s="75">
        <v>1219.372</v>
      </c>
      <c r="M23" s="75">
        <v>1589.863</v>
      </c>
      <c r="N23" s="75">
        <v>6333.787570436701</v>
      </c>
      <c r="O23" s="75">
        <v>1207.6101801875002</v>
      </c>
      <c r="P23" s="75">
        <v>782.97750118</v>
      </c>
      <c r="Q23" s="75">
        <v>4343.1998890692</v>
      </c>
      <c r="R23" s="75">
        <v>10038.1417</v>
      </c>
      <c r="S23" s="75">
        <v>8987.203</v>
      </c>
      <c r="T23" s="75">
        <v>1404.459</v>
      </c>
      <c r="U23" s="75">
        <v>7582.744</v>
      </c>
      <c r="V23" s="75">
        <v>438.9634</v>
      </c>
      <c r="W23" s="75">
        <v>109.6023</v>
      </c>
      <c r="X23" s="75">
        <v>502.373</v>
      </c>
      <c r="Y23" s="75">
        <v>618.9383144053461</v>
      </c>
      <c r="Z23" s="75">
        <v>441.34787700000004</v>
      </c>
      <c r="AA23" s="75">
        <v>177.590437405346</v>
      </c>
      <c r="AB23" s="75">
        <v>97.42432</v>
      </c>
      <c r="AC23" s="75">
        <v>396.34024</v>
      </c>
      <c r="AD23" s="75">
        <v>39314.58225848524</v>
      </c>
    </row>
    <row r="24" spans="2:30" ht="15.75">
      <c r="B24" s="69" t="s">
        <v>27</v>
      </c>
      <c r="C24" s="77">
        <v>10904.93892</v>
      </c>
      <c r="D24" s="77">
        <v>8107.024</v>
      </c>
      <c r="E24" s="77">
        <v>1900.756</v>
      </c>
      <c r="F24" s="77">
        <v>0</v>
      </c>
      <c r="G24" s="77">
        <v>867.9442</v>
      </c>
      <c r="H24" s="77">
        <v>29.21472</v>
      </c>
      <c r="I24" s="77">
        <v>6236.4161964840605</v>
      </c>
      <c r="J24" s="77">
        <v>27.262296484060002</v>
      </c>
      <c r="K24" s="77">
        <v>2056.936</v>
      </c>
      <c r="L24" s="77">
        <v>4024.063</v>
      </c>
      <c r="M24" s="77">
        <v>128.1549</v>
      </c>
      <c r="N24" s="77">
        <v>725.838419033</v>
      </c>
      <c r="O24" s="77">
        <v>326.37870184392</v>
      </c>
      <c r="P24" s="77">
        <v>101.24641080504001</v>
      </c>
      <c r="Q24" s="77">
        <v>298.21330638404</v>
      </c>
      <c r="R24" s="77">
        <v>8588.1099</v>
      </c>
      <c r="S24" s="77">
        <v>7691.3545</v>
      </c>
      <c r="T24" s="77">
        <v>281.1715</v>
      </c>
      <c r="U24" s="77">
        <v>7410.183</v>
      </c>
      <c r="V24" s="77">
        <v>832.1198</v>
      </c>
      <c r="W24" s="77">
        <v>0</v>
      </c>
      <c r="X24" s="77">
        <v>64.6356</v>
      </c>
      <c r="Y24" s="77">
        <v>915.443487510704</v>
      </c>
      <c r="Z24" s="77">
        <v>661.21617</v>
      </c>
      <c r="AA24" s="77">
        <v>254.22731751070398</v>
      </c>
      <c r="AB24" s="77">
        <v>191.10919</v>
      </c>
      <c r="AC24" s="77">
        <v>901.50021</v>
      </c>
      <c r="AD24" s="77">
        <v>28463.35632302776</v>
      </c>
    </row>
    <row r="25" spans="2:30" ht="15.75">
      <c r="B25" s="68" t="s">
        <v>28</v>
      </c>
      <c r="C25" s="75">
        <v>11000.3914</v>
      </c>
      <c r="D25" s="75">
        <v>8503.596</v>
      </c>
      <c r="E25" s="75">
        <v>1606.414</v>
      </c>
      <c r="F25" s="75">
        <v>0</v>
      </c>
      <c r="G25" s="75">
        <v>890.3814</v>
      </c>
      <c r="H25" s="75">
        <v>0</v>
      </c>
      <c r="I25" s="75">
        <v>8103.107164984099</v>
      </c>
      <c r="J25" s="75">
        <v>41.503174984098</v>
      </c>
      <c r="K25" s="75">
        <v>2729.849</v>
      </c>
      <c r="L25" s="75">
        <v>5250.889</v>
      </c>
      <c r="M25" s="75">
        <v>80.86599</v>
      </c>
      <c r="N25" s="75">
        <v>594.4073342223941</v>
      </c>
      <c r="O25" s="75">
        <v>284.64696160560004</v>
      </c>
      <c r="P25" s="75">
        <v>34.573643228794</v>
      </c>
      <c r="Q25" s="75">
        <v>275.186729388</v>
      </c>
      <c r="R25" s="75">
        <v>12613.412719999998</v>
      </c>
      <c r="S25" s="75">
        <v>11461.307799999999</v>
      </c>
      <c r="T25" s="75">
        <v>496.9278</v>
      </c>
      <c r="U25" s="75">
        <v>10964.38</v>
      </c>
      <c r="V25" s="75">
        <v>1129.604</v>
      </c>
      <c r="W25" s="75">
        <v>0</v>
      </c>
      <c r="X25" s="75">
        <v>22.50092</v>
      </c>
      <c r="Y25" s="75">
        <v>347.33755</v>
      </c>
      <c r="Z25" s="75">
        <v>262.95911</v>
      </c>
      <c r="AA25" s="75">
        <v>84.37844</v>
      </c>
      <c r="AB25" s="75">
        <v>220.5614</v>
      </c>
      <c r="AC25" s="75">
        <v>0</v>
      </c>
      <c r="AD25" s="75">
        <v>32879.21756920649</v>
      </c>
    </row>
    <row r="26" spans="2:30" ht="15.75">
      <c r="B26" s="69" t="s">
        <v>29</v>
      </c>
      <c r="C26" s="77">
        <v>5276.563711</v>
      </c>
      <c r="D26" s="77">
        <v>4693.611</v>
      </c>
      <c r="E26" s="77">
        <v>297.7636</v>
      </c>
      <c r="F26" s="77">
        <v>0</v>
      </c>
      <c r="G26" s="77">
        <v>276.9335</v>
      </c>
      <c r="H26" s="77">
        <v>8.255611</v>
      </c>
      <c r="I26" s="77">
        <v>9860.92091963432</v>
      </c>
      <c r="J26" s="77">
        <v>546.6068196343199</v>
      </c>
      <c r="K26" s="77">
        <v>6307.93</v>
      </c>
      <c r="L26" s="77">
        <v>2873.776</v>
      </c>
      <c r="M26" s="77">
        <v>132.6081</v>
      </c>
      <c r="N26" s="77">
        <v>1668.7658805849996</v>
      </c>
      <c r="O26" s="77">
        <v>733.07002522</v>
      </c>
      <c r="P26" s="77">
        <v>385.5790084949999</v>
      </c>
      <c r="Q26" s="77">
        <v>550.1168468699999</v>
      </c>
      <c r="R26" s="77">
        <v>19800.7321</v>
      </c>
      <c r="S26" s="77">
        <v>18148.434</v>
      </c>
      <c r="T26" s="77">
        <v>5449.784</v>
      </c>
      <c r="U26" s="77">
        <v>12698.65</v>
      </c>
      <c r="V26" s="77">
        <v>1373.619</v>
      </c>
      <c r="W26" s="77">
        <v>177.8132</v>
      </c>
      <c r="X26" s="77">
        <v>100.8659</v>
      </c>
      <c r="Y26" s="77">
        <v>895.226575</v>
      </c>
      <c r="Z26" s="77">
        <v>448.12696500000004</v>
      </c>
      <c r="AA26" s="77">
        <v>447.09961</v>
      </c>
      <c r="AB26" s="77">
        <v>870.3723</v>
      </c>
      <c r="AC26" s="77">
        <v>0</v>
      </c>
      <c r="AD26" s="77">
        <v>38372.58148621933</v>
      </c>
    </row>
    <row r="27" spans="2:30" ht="15.75">
      <c r="B27" s="68" t="s">
        <v>30</v>
      </c>
      <c r="C27" s="75">
        <v>9472.937729999998</v>
      </c>
      <c r="D27" s="75">
        <v>9070.149</v>
      </c>
      <c r="E27" s="75">
        <v>25.95797</v>
      </c>
      <c r="F27" s="75">
        <v>298.3921</v>
      </c>
      <c r="G27" s="75">
        <v>0</v>
      </c>
      <c r="H27" s="75">
        <v>78.43866</v>
      </c>
      <c r="I27" s="75">
        <v>4214.0195754</v>
      </c>
      <c r="J27" s="75">
        <v>1002.2517753999999</v>
      </c>
      <c r="K27" s="75">
        <v>1922.414</v>
      </c>
      <c r="L27" s="75">
        <v>1003.535</v>
      </c>
      <c r="M27" s="75">
        <v>285.8188</v>
      </c>
      <c r="N27" s="75">
        <v>5572.210011911001</v>
      </c>
      <c r="O27" s="75">
        <v>3074.1101635041005</v>
      </c>
      <c r="P27" s="75">
        <v>1029.1184163008</v>
      </c>
      <c r="Q27" s="75">
        <v>1468.9814321061</v>
      </c>
      <c r="R27" s="75">
        <v>20309.9193</v>
      </c>
      <c r="S27" s="75">
        <v>18395.4899</v>
      </c>
      <c r="T27" s="75">
        <v>17785.99</v>
      </c>
      <c r="U27" s="75">
        <v>609.4999</v>
      </c>
      <c r="V27" s="75">
        <v>203.3595</v>
      </c>
      <c r="W27" s="75">
        <v>1495.738</v>
      </c>
      <c r="X27" s="75">
        <v>215.3319</v>
      </c>
      <c r="Y27" s="75">
        <v>1386.1891833007367</v>
      </c>
      <c r="Z27" s="75">
        <v>1006.1867966</v>
      </c>
      <c r="AA27" s="75">
        <v>380.0023867007368</v>
      </c>
      <c r="AB27" s="75">
        <v>355.0768887</v>
      </c>
      <c r="AC27" s="75">
        <v>354.26135907886</v>
      </c>
      <c r="AD27" s="75">
        <v>41664.6140483906</v>
      </c>
    </row>
    <row r="28" spans="2:30" ht="15.75">
      <c r="B28" s="69" t="s">
        <v>31</v>
      </c>
      <c r="C28" s="77">
        <v>40322.7318</v>
      </c>
      <c r="D28" s="77">
        <v>26032.63</v>
      </c>
      <c r="E28" s="77">
        <v>12431.84</v>
      </c>
      <c r="F28" s="77">
        <v>1552.401</v>
      </c>
      <c r="G28" s="77">
        <v>0</v>
      </c>
      <c r="H28" s="77">
        <v>305.86080000000004</v>
      </c>
      <c r="I28" s="77">
        <v>3852.561323686</v>
      </c>
      <c r="J28" s="77">
        <v>1340.913583686</v>
      </c>
      <c r="K28" s="77">
        <v>2042.943</v>
      </c>
      <c r="L28" s="77">
        <v>418.8192</v>
      </c>
      <c r="M28" s="77">
        <v>49.88554</v>
      </c>
      <c r="N28" s="77">
        <v>4887.275379387</v>
      </c>
      <c r="O28" s="77">
        <v>2779.6212263013</v>
      </c>
      <c r="P28" s="77">
        <v>634.5250731467</v>
      </c>
      <c r="Q28" s="77">
        <v>1473.1290799390001</v>
      </c>
      <c r="R28" s="77">
        <v>21430.72405</v>
      </c>
      <c r="S28" s="77">
        <v>18542.330850000002</v>
      </c>
      <c r="T28" s="77">
        <v>16393.115850000002</v>
      </c>
      <c r="U28" s="77">
        <v>2149.215</v>
      </c>
      <c r="V28" s="77">
        <v>435.542</v>
      </c>
      <c r="W28" s="77">
        <v>1656.138</v>
      </c>
      <c r="X28" s="77">
        <v>796.7132</v>
      </c>
      <c r="Y28" s="77">
        <v>1161.1194239407546</v>
      </c>
      <c r="Z28" s="77">
        <v>1003.9748347999999</v>
      </c>
      <c r="AA28" s="77">
        <v>157.1445891407546</v>
      </c>
      <c r="AB28" s="77">
        <v>270.47223210000004</v>
      </c>
      <c r="AC28" s="77">
        <v>162.736104408152</v>
      </c>
      <c r="AD28" s="77">
        <v>72087.6203135219</v>
      </c>
    </row>
    <row r="29" spans="2:30" ht="15.75">
      <c r="B29" s="68" t="s">
        <v>32</v>
      </c>
      <c r="C29" s="75">
        <v>22001.5791</v>
      </c>
      <c r="D29" s="75">
        <v>16441.45</v>
      </c>
      <c r="E29" s="75">
        <v>4107.96</v>
      </c>
      <c r="F29" s="75">
        <v>1221.551</v>
      </c>
      <c r="G29" s="75">
        <v>14.01508</v>
      </c>
      <c r="H29" s="75">
        <v>216.60302</v>
      </c>
      <c r="I29" s="75">
        <v>6385.813381768</v>
      </c>
      <c r="J29" s="75">
        <v>1618.251381768</v>
      </c>
      <c r="K29" s="75">
        <v>2373.184</v>
      </c>
      <c r="L29" s="75">
        <v>2348.829</v>
      </c>
      <c r="M29" s="75">
        <v>45.549</v>
      </c>
      <c r="N29" s="75">
        <v>8900.7222878746</v>
      </c>
      <c r="O29" s="75">
        <v>4191.8468907999995</v>
      </c>
      <c r="P29" s="75">
        <v>1449.6221351876</v>
      </c>
      <c r="Q29" s="75">
        <v>3259.253261887</v>
      </c>
      <c r="R29" s="75">
        <v>22449.056060000003</v>
      </c>
      <c r="S29" s="75">
        <v>19814.341</v>
      </c>
      <c r="T29" s="75">
        <v>18161.93</v>
      </c>
      <c r="U29" s="75">
        <v>1652.411</v>
      </c>
      <c r="V29" s="75">
        <v>73.57916</v>
      </c>
      <c r="W29" s="75">
        <v>1990.774</v>
      </c>
      <c r="X29" s="75">
        <v>570.3619</v>
      </c>
      <c r="Y29" s="75">
        <v>948.5611142</v>
      </c>
      <c r="Z29" s="75">
        <v>780.517407</v>
      </c>
      <c r="AA29" s="75">
        <v>168.04370720000003</v>
      </c>
      <c r="AB29" s="75">
        <v>65.81016</v>
      </c>
      <c r="AC29" s="75">
        <v>73.57916</v>
      </c>
      <c r="AD29" s="75">
        <v>60825.1212638426</v>
      </c>
    </row>
    <row r="30" spans="2:30" ht="15.75">
      <c r="B30" s="69" t="s">
        <v>33</v>
      </c>
      <c r="C30" s="77">
        <v>16958.7644</v>
      </c>
      <c r="D30" s="77">
        <v>12319.95</v>
      </c>
      <c r="E30" s="77">
        <v>3436.419</v>
      </c>
      <c r="F30" s="77">
        <v>640.9012</v>
      </c>
      <c r="G30" s="77">
        <v>0</v>
      </c>
      <c r="H30" s="77">
        <v>561.4942000000001</v>
      </c>
      <c r="I30" s="77">
        <v>9147.3199859146</v>
      </c>
      <c r="J30" s="77">
        <v>4746.9208939146</v>
      </c>
      <c r="K30" s="77">
        <v>2475.017</v>
      </c>
      <c r="L30" s="77">
        <v>1539.757</v>
      </c>
      <c r="M30" s="77">
        <v>385.625092</v>
      </c>
      <c r="N30" s="77">
        <v>4018.0972117275005</v>
      </c>
      <c r="O30" s="77">
        <v>2356.9915837468</v>
      </c>
      <c r="P30" s="77">
        <v>604.0596275824</v>
      </c>
      <c r="Q30" s="77">
        <v>1057.0460003983</v>
      </c>
      <c r="R30" s="77">
        <v>21045.47919</v>
      </c>
      <c r="S30" s="77">
        <v>19640.56226</v>
      </c>
      <c r="T30" s="77">
        <v>19426.15396</v>
      </c>
      <c r="U30" s="77">
        <v>214.4083</v>
      </c>
      <c r="V30" s="77">
        <v>89.04773</v>
      </c>
      <c r="W30" s="77">
        <v>905.9396</v>
      </c>
      <c r="X30" s="77">
        <v>409.9296</v>
      </c>
      <c r="Y30" s="77">
        <v>1509.083882450685</v>
      </c>
      <c r="Z30" s="77">
        <v>1320.7406629</v>
      </c>
      <c r="AA30" s="77">
        <v>188.343219550685</v>
      </c>
      <c r="AB30" s="77">
        <v>131.4162507</v>
      </c>
      <c r="AC30" s="77">
        <v>169.543385680375</v>
      </c>
      <c r="AD30" s="77">
        <v>52979.70430647316</v>
      </c>
    </row>
    <row r="31" spans="2:30" ht="15.75">
      <c r="B31" s="68" t="s">
        <v>34</v>
      </c>
      <c r="C31" s="75">
        <v>23164.299489999998</v>
      </c>
      <c r="D31" s="75">
        <v>19984.14</v>
      </c>
      <c r="E31" s="75">
        <v>1918.067</v>
      </c>
      <c r="F31" s="75">
        <v>1056.804</v>
      </c>
      <c r="G31" s="75">
        <v>0</v>
      </c>
      <c r="H31" s="75">
        <v>205.28849000000002</v>
      </c>
      <c r="I31" s="75">
        <v>4482.5549586359</v>
      </c>
      <c r="J31" s="75">
        <v>1404.3457586358998</v>
      </c>
      <c r="K31" s="75">
        <v>1813.62</v>
      </c>
      <c r="L31" s="75">
        <v>1076.84</v>
      </c>
      <c r="M31" s="75">
        <v>187.7492</v>
      </c>
      <c r="N31" s="75">
        <v>7308.977590848901</v>
      </c>
      <c r="O31" s="75">
        <v>3967.7035287960002</v>
      </c>
      <c r="P31" s="75">
        <v>668.3294850009</v>
      </c>
      <c r="Q31" s="75">
        <v>2672.944577052</v>
      </c>
      <c r="R31" s="75">
        <v>25323.869799999997</v>
      </c>
      <c r="S31" s="75">
        <v>24031.042999999998</v>
      </c>
      <c r="T31" s="75">
        <v>21847.66</v>
      </c>
      <c r="U31" s="75">
        <v>2183.383</v>
      </c>
      <c r="V31" s="75">
        <v>222.1806</v>
      </c>
      <c r="W31" s="75">
        <v>336.8289</v>
      </c>
      <c r="X31" s="75">
        <v>733.8173</v>
      </c>
      <c r="Y31" s="75">
        <v>851.1185342725681</v>
      </c>
      <c r="Z31" s="75">
        <v>777.5251094000001</v>
      </c>
      <c r="AA31" s="75">
        <v>73.593424872568</v>
      </c>
      <c r="AB31" s="75">
        <v>133.2176</v>
      </c>
      <c r="AC31" s="75">
        <v>81.30293950000001</v>
      </c>
      <c r="AD31" s="75">
        <v>61345.340913257365</v>
      </c>
    </row>
    <row r="32" spans="2:30" ht="15.75">
      <c r="B32" s="69" t="s">
        <v>35</v>
      </c>
      <c r="C32" s="77">
        <v>14064.551589</v>
      </c>
      <c r="D32" s="77">
        <v>12842.48</v>
      </c>
      <c r="E32" s="77">
        <v>181.5323</v>
      </c>
      <c r="F32" s="77">
        <v>825.4007</v>
      </c>
      <c r="G32" s="77">
        <v>0</v>
      </c>
      <c r="H32" s="77">
        <v>215.138589</v>
      </c>
      <c r="I32" s="77">
        <v>6854.4703620018</v>
      </c>
      <c r="J32" s="77">
        <v>2842.1217360018</v>
      </c>
      <c r="K32" s="77">
        <v>2446.254</v>
      </c>
      <c r="L32" s="77">
        <v>1355.25</v>
      </c>
      <c r="M32" s="77">
        <v>210.844626</v>
      </c>
      <c r="N32" s="77">
        <v>6824.0764254840005</v>
      </c>
      <c r="O32" s="77">
        <v>3435.983552232</v>
      </c>
      <c r="P32" s="77">
        <v>969.6669201630001</v>
      </c>
      <c r="Q32" s="77">
        <v>2418.4259530890004</v>
      </c>
      <c r="R32" s="77">
        <v>18932.909179999995</v>
      </c>
      <c r="S32" s="77">
        <v>17737.872499999998</v>
      </c>
      <c r="T32" s="77">
        <v>16904.1</v>
      </c>
      <c r="U32" s="77">
        <v>833.7725</v>
      </c>
      <c r="V32" s="77">
        <v>49.92158</v>
      </c>
      <c r="W32" s="77">
        <v>652.3863</v>
      </c>
      <c r="X32" s="77">
        <v>492.7288</v>
      </c>
      <c r="Y32" s="77">
        <v>648.6635322</v>
      </c>
      <c r="Z32" s="77">
        <v>467.5308564</v>
      </c>
      <c r="AA32" s="77">
        <v>181.1326758</v>
      </c>
      <c r="AB32" s="77">
        <v>296.8545765</v>
      </c>
      <c r="AC32" s="77">
        <v>166.833199919555</v>
      </c>
      <c r="AD32" s="77">
        <v>47788.35886510536</v>
      </c>
    </row>
    <row r="33" spans="2:30" ht="15.75">
      <c r="B33" s="68" t="s">
        <v>36</v>
      </c>
      <c r="C33" s="75">
        <v>16434.47722</v>
      </c>
      <c r="D33" s="75">
        <v>10185.6</v>
      </c>
      <c r="E33" s="75">
        <v>4428.146</v>
      </c>
      <c r="F33" s="75">
        <v>1655.714</v>
      </c>
      <c r="G33" s="75">
        <v>0</v>
      </c>
      <c r="H33" s="75">
        <v>165.01722</v>
      </c>
      <c r="I33" s="75">
        <v>5146.7536448828005</v>
      </c>
      <c r="J33" s="75">
        <v>895.2802948827999</v>
      </c>
      <c r="K33" s="75">
        <v>3757.244</v>
      </c>
      <c r="L33" s="75">
        <v>363.4494</v>
      </c>
      <c r="M33" s="75">
        <v>130.77995</v>
      </c>
      <c r="N33" s="75">
        <v>4216.4489718394</v>
      </c>
      <c r="O33" s="75">
        <v>1483.5538652337</v>
      </c>
      <c r="P33" s="75">
        <v>836.5250987964998</v>
      </c>
      <c r="Q33" s="75">
        <v>1896.3700078092002</v>
      </c>
      <c r="R33" s="75">
        <v>20343.93346</v>
      </c>
      <c r="S33" s="75">
        <v>17785.4327</v>
      </c>
      <c r="T33" s="75">
        <v>17645.13</v>
      </c>
      <c r="U33" s="75">
        <v>140.3027</v>
      </c>
      <c r="V33" s="75">
        <v>58.79346</v>
      </c>
      <c r="W33" s="75">
        <v>2208.171</v>
      </c>
      <c r="X33" s="75">
        <v>291.5363</v>
      </c>
      <c r="Y33" s="75">
        <v>656.1541212262464</v>
      </c>
      <c r="Z33" s="75">
        <v>552.5951140000001</v>
      </c>
      <c r="AA33" s="75">
        <v>103.55900722624637</v>
      </c>
      <c r="AB33" s="75">
        <v>599.5363600000001</v>
      </c>
      <c r="AC33" s="75">
        <v>251.88472642099498</v>
      </c>
      <c r="AD33" s="75">
        <v>47649.18850436944</v>
      </c>
    </row>
    <row r="34" spans="2:30" ht="15.75">
      <c r="B34" s="70" t="s">
        <v>67</v>
      </c>
      <c r="C34" s="81">
        <v>276592.321275</v>
      </c>
      <c r="D34" s="81">
        <v>221521.2322000001</v>
      </c>
      <c r="E34" s="81">
        <v>33294.92871099999</v>
      </c>
      <c r="F34" s="81">
        <v>14507.37911</v>
      </c>
      <c r="G34" s="81">
        <v>4186.74439</v>
      </c>
      <c r="H34" s="81">
        <v>3082.0368640000006</v>
      </c>
      <c r="I34" s="81">
        <v>196552.10957321568</v>
      </c>
      <c r="J34" s="81">
        <v>41159.88333721565</v>
      </c>
      <c r="K34" s="81">
        <v>89426.52019999998</v>
      </c>
      <c r="L34" s="81">
        <v>51516.19123999999</v>
      </c>
      <c r="M34" s="81">
        <v>14449.514796</v>
      </c>
      <c r="N34" s="81">
        <v>99876.15165917495</v>
      </c>
      <c r="O34" s="81">
        <v>35734.98515570007</v>
      </c>
      <c r="P34" s="81">
        <v>14979.927308037104</v>
      </c>
      <c r="Q34" s="81">
        <v>49161.239195437774</v>
      </c>
      <c r="R34" s="81">
        <v>412015.63407400006</v>
      </c>
      <c r="S34" s="81">
        <v>362198.942946</v>
      </c>
      <c r="T34" s="81">
        <v>240157.41665600004</v>
      </c>
      <c r="U34" s="81">
        <v>122041.52629000001</v>
      </c>
      <c r="V34" s="81">
        <v>10530.409882</v>
      </c>
      <c r="W34" s="81">
        <v>14609.104025999999</v>
      </c>
      <c r="X34" s="81">
        <v>24677.177219999994</v>
      </c>
      <c r="Y34" s="81">
        <v>23024.390921580525</v>
      </c>
      <c r="Z34" s="81">
        <v>18246.1025123</v>
      </c>
      <c r="AA34" s="81">
        <v>4778.288409280522</v>
      </c>
      <c r="AB34" s="81">
        <v>9987.7788158</v>
      </c>
      <c r="AC34" s="81">
        <v>12455.162665004778</v>
      </c>
      <c r="AD34" s="81">
        <v>1031917.5977607849</v>
      </c>
    </row>
    <row r="35" ht="15.75">
      <c r="B35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">
      <selection activeCell="A34" activeCellId="1" sqref="A3:IV3 A34:IV34"/>
    </sheetView>
  </sheetViews>
  <sheetFormatPr defaultColWidth="9.140625" defaultRowHeight="15"/>
  <cols>
    <col min="1" max="1" width="9.140625" style="284" customWidth="1"/>
    <col min="2" max="2" width="12.421875" style="0" customWidth="1"/>
    <col min="3" max="3" width="9.7109375" style="0" customWidth="1"/>
    <col min="4" max="8" width="9.28125" style="0" bestFit="1" customWidth="1"/>
    <col min="9" max="9" width="6.8515625" style="0" customWidth="1"/>
    <col min="10" max="10" width="10.28125" style="0" bestFit="1" customWidth="1"/>
    <col min="11" max="11" width="9.28125" style="0" bestFit="1" customWidth="1"/>
    <col min="12" max="12" width="10.28125" style="0" bestFit="1" customWidth="1"/>
    <col min="13" max="13" width="9.28125" style="0" bestFit="1" customWidth="1"/>
    <col min="14" max="17" width="10.28125" style="0" bestFit="1" customWidth="1"/>
    <col min="18" max="18" width="7.7109375" style="0" customWidth="1"/>
    <col min="19" max="20" width="7.7109375" style="0" bestFit="1" customWidth="1"/>
    <col min="21" max="22" width="9.28125" style="0" bestFit="1" customWidth="1"/>
    <col min="23" max="23" width="7.7109375" style="0" bestFit="1" customWidth="1"/>
    <col min="24" max="24" width="9.28125" style="0" bestFit="1" customWidth="1"/>
    <col min="25" max="25" width="6.8515625" style="0" customWidth="1"/>
    <col min="26" max="29" width="10.28125" style="0" bestFit="1" customWidth="1"/>
  </cols>
  <sheetData>
    <row r="1" ht="15">
      <c r="A1" s="283" t="s">
        <v>375</v>
      </c>
    </row>
    <row r="2" spans="2:21" ht="15.75">
      <c r="B2" s="4" t="s">
        <v>223</v>
      </c>
      <c r="C2" s="2" t="s">
        <v>202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2:29" ht="85.5" customHeight="1" thickBot="1">
      <c r="B3" s="71" t="s">
        <v>0</v>
      </c>
      <c r="C3" s="57" t="s">
        <v>187</v>
      </c>
      <c r="D3" s="57" t="s">
        <v>160</v>
      </c>
      <c r="E3" s="57" t="s">
        <v>162</v>
      </c>
      <c r="F3" s="57" t="s">
        <v>161</v>
      </c>
      <c r="G3" s="57" t="s">
        <v>163</v>
      </c>
      <c r="H3" s="57" t="s">
        <v>203</v>
      </c>
      <c r="I3" s="57" t="s">
        <v>189</v>
      </c>
      <c r="J3" s="57" t="s">
        <v>175</v>
      </c>
      <c r="K3" s="57" t="s">
        <v>204</v>
      </c>
      <c r="L3" s="57" t="s">
        <v>205</v>
      </c>
      <c r="M3" s="57" t="s">
        <v>206</v>
      </c>
      <c r="N3" s="57" t="s">
        <v>191</v>
      </c>
      <c r="O3" s="57" t="s">
        <v>207</v>
      </c>
      <c r="P3" s="57" t="s">
        <v>173</v>
      </c>
      <c r="Q3" s="57" t="s">
        <v>174</v>
      </c>
      <c r="R3" s="57" t="s">
        <v>192</v>
      </c>
      <c r="S3" s="57" t="s">
        <v>193</v>
      </c>
      <c r="T3" s="57" t="s">
        <v>165</v>
      </c>
      <c r="U3" s="57" t="s">
        <v>166</v>
      </c>
      <c r="V3" s="57" t="s">
        <v>208</v>
      </c>
      <c r="W3" s="57" t="s">
        <v>209</v>
      </c>
      <c r="X3" s="57" t="s">
        <v>210</v>
      </c>
      <c r="Y3" s="57" t="s">
        <v>194</v>
      </c>
      <c r="Z3" s="57" t="s">
        <v>176</v>
      </c>
      <c r="AA3" s="57" t="s">
        <v>177</v>
      </c>
      <c r="AB3" s="57" t="s">
        <v>98</v>
      </c>
      <c r="AC3" s="58" t="s">
        <v>179</v>
      </c>
    </row>
    <row r="4" spans="2:29" ht="15.75">
      <c r="B4" s="72" t="s">
        <v>7</v>
      </c>
      <c r="C4" s="293">
        <v>1855.8530000000005</v>
      </c>
      <c r="D4" s="293">
        <v>1855.8530000000005</v>
      </c>
      <c r="E4" s="293">
        <v>0</v>
      </c>
      <c r="F4" s="293">
        <v>0</v>
      </c>
      <c r="G4" s="293">
        <v>0</v>
      </c>
      <c r="H4" s="293">
        <v>0</v>
      </c>
      <c r="I4" s="293"/>
      <c r="J4" s="293">
        <v>9930.701</v>
      </c>
      <c r="K4" s="293">
        <v>6978.817</v>
      </c>
      <c r="L4" s="293">
        <v>5406.984</v>
      </c>
      <c r="M4" s="293">
        <v>6226.249</v>
      </c>
      <c r="N4" s="293">
        <v>10403.4862314301</v>
      </c>
      <c r="O4" s="293">
        <v>8836.374000000002</v>
      </c>
      <c r="P4" s="293">
        <v>8596.495</v>
      </c>
      <c r="Q4" s="293">
        <v>11900.47</v>
      </c>
      <c r="R4" s="293"/>
      <c r="S4" s="293">
        <v>662.2786964468856</v>
      </c>
      <c r="T4" s="293">
        <v>665.6146000000001</v>
      </c>
      <c r="U4" s="293">
        <v>475.7772</v>
      </c>
      <c r="V4" s="293">
        <v>0</v>
      </c>
      <c r="W4" s="293">
        <v>412.52070000000003</v>
      </c>
      <c r="X4" s="293">
        <v>520.1239</v>
      </c>
      <c r="Y4" s="293"/>
      <c r="Z4" s="293">
        <v>9405.298270187026</v>
      </c>
      <c r="AA4" s="293">
        <v>5304.241</v>
      </c>
      <c r="AB4" s="293">
        <v>14765.759999999998</v>
      </c>
      <c r="AC4" s="293">
        <v>43393.680747958606</v>
      </c>
    </row>
    <row r="5" spans="2:29" ht="15.75">
      <c r="B5" s="74" t="s">
        <v>8</v>
      </c>
      <c r="C5" s="294">
        <v>1372.8635867168214</v>
      </c>
      <c r="D5" s="294">
        <v>1169.964</v>
      </c>
      <c r="E5" s="294">
        <v>0</v>
      </c>
      <c r="F5" s="294">
        <v>3790.4170000000004</v>
      </c>
      <c r="G5" s="294">
        <v>0</v>
      </c>
      <c r="H5" s="294">
        <v>646.3165</v>
      </c>
      <c r="I5" s="294"/>
      <c r="J5" s="294">
        <v>11192.270000000002</v>
      </c>
      <c r="K5" s="294">
        <v>6790.4169999999995</v>
      </c>
      <c r="L5" s="294">
        <v>4981.4400000000005</v>
      </c>
      <c r="M5" s="294">
        <v>4004.899</v>
      </c>
      <c r="N5" s="294">
        <v>10744.725647210362</v>
      </c>
      <c r="O5" s="294">
        <v>12105.929999999998</v>
      </c>
      <c r="P5" s="294">
        <v>8986.706</v>
      </c>
      <c r="Q5" s="294">
        <v>10068.92</v>
      </c>
      <c r="R5" s="294"/>
      <c r="S5" s="294">
        <v>586.987606913341</v>
      </c>
      <c r="T5" s="294">
        <v>581.3748557482327</v>
      </c>
      <c r="U5" s="294">
        <v>746.535</v>
      </c>
      <c r="V5" s="294">
        <v>1258.683</v>
      </c>
      <c r="W5" s="294">
        <v>483.26040000000006</v>
      </c>
      <c r="X5" s="294">
        <v>475.38249999999994</v>
      </c>
      <c r="Y5" s="294"/>
      <c r="Z5" s="294">
        <v>7664.534130259514</v>
      </c>
      <c r="AA5" s="294">
        <v>937.1708553338441</v>
      </c>
      <c r="AB5" s="294">
        <v>9859.682484941215</v>
      </c>
      <c r="AC5" s="294">
        <v>1396.0248963325996</v>
      </c>
    </row>
    <row r="6" spans="2:29" ht="15.75">
      <c r="B6" s="76" t="s">
        <v>9</v>
      </c>
      <c r="C6" s="295">
        <v>1767.1265452336613</v>
      </c>
      <c r="D6" s="295">
        <v>1741.648</v>
      </c>
      <c r="E6" s="295">
        <v>0</v>
      </c>
      <c r="F6" s="295">
        <v>3621.22</v>
      </c>
      <c r="G6" s="295">
        <v>0</v>
      </c>
      <c r="H6" s="295">
        <v>554.4797</v>
      </c>
      <c r="I6" s="295"/>
      <c r="J6" s="295">
        <v>10188.230000000001</v>
      </c>
      <c r="K6" s="295">
        <v>8016.2080000000005</v>
      </c>
      <c r="L6" s="295">
        <v>2321.118</v>
      </c>
      <c r="M6" s="295">
        <v>5308.712999999999</v>
      </c>
      <c r="N6" s="295">
        <v>10045.410588668052</v>
      </c>
      <c r="O6" s="295">
        <v>10515.839999999998</v>
      </c>
      <c r="P6" s="295">
        <v>11037.83</v>
      </c>
      <c r="Q6" s="295">
        <v>9310.86</v>
      </c>
      <c r="R6" s="295"/>
      <c r="S6" s="295">
        <v>629.1654897303818</v>
      </c>
      <c r="T6" s="295">
        <v>633.8958</v>
      </c>
      <c r="U6" s="295">
        <v>420.7387</v>
      </c>
      <c r="V6" s="295">
        <v>210.79410000000001</v>
      </c>
      <c r="W6" s="295">
        <v>350.0882</v>
      </c>
      <c r="X6" s="295">
        <v>496.0452</v>
      </c>
      <c r="Y6" s="295"/>
      <c r="Z6" s="295">
        <v>9265.341377337852</v>
      </c>
      <c r="AA6" s="295">
        <v>5559.547</v>
      </c>
      <c r="AB6" s="295">
        <v>0</v>
      </c>
      <c r="AC6" s="295">
        <v>4066.1463824971006</v>
      </c>
    </row>
    <row r="7" spans="2:29" ht="15.75">
      <c r="B7" s="74" t="s">
        <v>10</v>
      </c>
      <c r="C7" s="294">
        <v>1326.465916509988</v>
      </c>
      <c r="D7" s="294">
        <v>1148.3560000000002</v>
      </c>
      <c r="E7" s="294">
        <v>720.1196</v>
      </c>
      <c r="F7" s="294">
        <v>4245.31</v>
      </c>
      <c r="G7" s="294">
        <v>0</v>
      </c>
      <c r="H7" s="294">
        <v>509.32189999999997</v>
      </c>
      <c r="I7" s="294"/>
      <c r="J7" s="294">
        <v>15651.89</v>
      </c>
      <c r="K7" s="294">
        <v>6219.168999999999</v>
      </c>
      <c r="L7" s="294">
        <v>4588.242</v>
      </c>
      <c r="M7" s="294">
        <v>2069.563641783284</v>
      </c>
      <c r="N7" s="294">
        <v>8174.353882733195</v>
      </c>
      <c r="O7" s="294">
        <v>6940.434000000001</v>
      </c>
      <c r="P7" s="294">
        <v>7470.712</v>
      </c>
      <c r="Q7" s="294">
        <v>9180.652</v>
      </c>
      <c r="R7" s="294"/>
      <c r="S7" s="294">
        <v>590.3461138705558</v>
      </c>
      <c r="T7" s="294">
        <v>583.8742</v>
      </c>
      <c r="U7" s="294">
        <v>639.8311000000001</v>
      </c>
      <c r="V7" s="294">
        <v>787.1584</v>
      </c>
      <c r="W7" s="294">
        <v>305.1281</v>
      </c>
      <c r="X7" s="294">
        <v>350.9915</v>
      </c>
      <c r="Y7" s="294"/>
      <c r="Z7" s="294">
        <v>8499.284760913575</v>
      </c>
      <c r="AA7" s="294">
        <v>0</v>
      </c>
      <c r="AB7" s="294">
        <v>19347.338894711</v>
      </c>
      <c r="AC7" s="294">
        <v>927.4885297156956</v>
      </c>
    </row>
    <row r="8" spans="2:29" ht="15.75">
      <c r="B8" s="76" t="s">
        <v>11</v>
      </c>
      <c r="C8" s="295">
        <v>1945.3136156513497</v>
      </c>
      <c r="D8" s="295">
        <v>1587.2070000000003</v>
      </c>
      <c r="E8" s="295">
        <v>1106.453</v>
      </c>
      <c r="F8" s="295">
        <v>3243.0740000000005</v>
      </c>
      <c r="G8" s="295">
        <v>0</v>
      </c>
      <c r="H8" s="295">
        <v>527.0985000000001</v>
      </c>
      <c r="I8" s="295"/>
      <c r="J8" s="295">
        <v>15904.25</v>
      </c>
      <c r="K8" s="295">
        <v>6515.936</v>
      </c>
      <c r="L8" s="295">
        <v>3754.465</v>
      </c>
      <c r="M8" s="295">
        <v>6905.504358815234</v>
      </c>
      <c r="N8" s="295">
        <v>7586.475235104501</v>
      </c>
      <c r="O8" s="295">
        <v>6244.535</v>
      </c>
      <c r="P8" s="295">
        <v>7077.921999999999</v>
      </c>
      <c r="Q8" s="295">
        <v>8457.003999999999</v>
      </c>
      <c r="R8" s="295"/>
      <c r="S8" s="295">
        <v>518.7394764009621</v>
      </c>
      <c r="T8" s="295">
        <v>521.3477686121731</v>
      </c>
      <c r="U8" s="295">
        <v>482.7271</v>
      </c>
      <c r="V8" s="295">
        <v>883.9849</v>
      </c>
      <c r="W8" s="295">
        <v>278.9706</v>
      </c>
      <c r="X8" s="295">
        <v>472.7293000000001</v>
      </c>
      <c r="Y8" s="295"/>
      <c r="Z8" s="295">
        <v>6911.678298197453</v>
      </c>
      <c r="AA8" s="295">
        <v>0</v>
      </c>
      <c r="AB8" s="295">
        <v>31921.370802688045</v>
      </c>
      <c r="AC8" s="295">
        <v>1159.781200021025</v>
      </c>
    </row>
    <row r="9" spans="2:29" ht="15.75">
      <c r="B9" s="74" t="s">
        <v>12</v>
      </c>
      <c r="C9" s="294">
        <v>1609.5865652341652</v>
      </c>
      <c r="D9" s="294">
        <v>1612.525</v>
      </c>
      <c r="E9" s="294">
        <v>0</v>
      </c>
      <c r="F9" s="294">
        <v>0</v>
      </c>
      <c r="G9" s="294">
        <v>970.8393</v>
      </c>
      <c r="H9" s="294">
        <v>174.4245</v>
      </c>
      <c r="I9" s="294"/>
      <c r="J9" s="294">
        <v>9748.539</v>
      </c>
      <c r="K9" s="294">
        <v>9557.871</v>
      </c>
      <c r="L9" s="294">
        <v>5114.148</v>
      </c>
      <c r="M9" s="294">
        <v>6087.989</v>
      </c>
      <c r="N9" s="294">
        <v>9979.141380146517</v>
      </c>
      <c r="O9" s="294">
        <v>10728.520000000002</v>
      </c>
      <c r="P9" s="294">
        <v>8297.295</v>
      </c>
      <c r="Q9" s="294">
        <v>10096.34</v>
      </c>
      <c r="R9" s="294"/>
      <c r="S9" s="294">
        <v>569.2411415915583</v>
      </c>
      <c r="T9" s="294">
        <v>524.8782000000001</v>
      </c>
      <c r="U9" s="294">
        <v>582.8303</v>
      </c>
      <c r="V9" s="294">
        <v>820.4054999999998</v>
      </c>
      <c r="W9" s="294">
        <v>195.60599999999997</v>
      </c>
      <c r="X9" s="294">
        <v>404.4</v>
      </c>
      <c r="Y9" s="294"/>
      <c r="Z9" s="294">
        <v>10555.363811088051</v>
      </c>
      <c r="AA9" s="294">
        <v>1155.1294221741227</v>
      </c>
      <c r="AB9" s="294">
        <v>6209.599743330778</v>
      </c>
      <c r="AC9" s="294">
        <v>24751.62</v>
      </c>
    </row>
    <row r="10" spans="2:29" ht="15.75">
      <c r="B10" s="76" t="s">
        <v>13</v>
      </c>
      <c r="C10" s="295">
        <v>1840.8166493147733</v>
      </c>
      <c r="D10" s="295">
        <v>1474.623</v>
      </c>
      <c r="E10" s="295">
        <v>0</v>
      </c>
      <c r="F10" s="295">
        <v>3744.357</v>
      </c>
      <c r="G10" s="295">
        <v>0</v>
      </c>
      <c r="H10" s="295">
        <v>605.0999423260572</v>
      </c>
      <c r="I10" s="295"/>
      <c r="J10" s="295">
        <v>18587.380000000005</v>
      </c>
      <c r="K10" s="295">
        <v>6086.147000000001</v>
      </c>
      <c r="L10" s="295">
        <v>4153.109</v>
      </c>
      <c r="M10" s="295">
        <v>2422.8240000000005</v>
      </c>
      <c r="N10" s="295">
        <v>10118.952781851563</v>
      </c>
      <c r="O10" s="295">
        <v>9359.064</v>
      </c>
      <c r="P10" s="295">
        <v>8217.395000000002</v>
      </c>
      <c r="Q10" s="295">
        <v>11662.34</v>
      </c>
      <c r="R10" s="295"/>
      <c r="S10" s="295">
        <v>768.8422694910571</v>
      </c>
      <c r="T10" s="295">
        <v>740.429431717499</v>
      </c>
      <c r="U10" s="295">
        <v>873.6182000000001</v>
      </c>
      <c r="V10" s="295">
        <v>1114.902</v>
      </c>
      <c r="W10" s="295">
        <v>489.52259999999995</v>
      </c>
      <c r="X10" s="295">
        <v>571.3234999999999</v>
      </c>
      <c r="Y10" s="295"/>
      <c r="Z10" s="295">
        <v>8400.499029562143</v>
      </c>
      <c r="AA10" s="295">
        <v>0</v>
      </c>
      <c r="AB10" s="295">
        <v>14756.47</v>
      </c>
      <c r="AC10" s="295">
        <v>18003.039838450248</v>
      </c>
    </row>
    <row r="11" spans="2:29" ht="15.75">
      <c r="B11" s="74" t="s">
        <v>14</v>
      </c>
      <c r="C11" s="294">
        <v>1444.7364863732319</v>
      </c>
      <c r="D11" s="294">
        <v>1458.4380000000003</v>
      </c>
      <c r="E11" s="294">
        <v>0</v>
      </c>
      <c r="F11" s="294">
        <v>0</v>
      </c>
      <c r="G11" s="294">
        <v>742.86</v>
      </c>
      <c r="H11" s="294">
        <v>194.6201</v>
      </c>
      <c r="I11" s="294"/>
      <c r="J11" s="294">
        <v>8632.932</v>
      </c>
      <c r="K11" s="294">
        <v>6543.530999999999</v>
      </c>
      <c r="L11" s="294">
        <v>5330.479</v>
      </c>
      <c r="M11" s="294">
        <v>6653.056</v>
      </c>
      <c r="N11" s="294">
        <v>8158.620828123199</v>
      </c>
      <c r="O11" s="294">
        <v>6671.153</v>
      </c>
      <c r="P11" s="294">
        <v>7240.719000000001</v>
      </c>
      <c r="Q11" s="294">
        <v>8856.912</v>
      </c>
      <c r="R11" s="294"/>
      <c r="S11" s="294">
        <v>518.5122963586939</v>
      </c>
      <c r="T11" s="294">
        <v>444.17558609377744</v>
      </c>
      <c r="U11" s="294">
        <v>548.7212999999999</v>
      </c>
      <c r="V11" s="294">
        <v>1238.013</v>
      </c>
      <c r="W11" s="294">
        <v>427.7101</v>
      </c>
      <c r="X11" s="294">
        <v>418.39480000000003</v>
      </c>
      <c r="Y11" s="294"/>
      <c r="Z11" s="294">
        <v>7747.535652950313</v>
      </c>
      <c r="AA11" s="294">
        <v>1818.2303779242268</v>
      </c>
      <c r="AB11" s="294">
        <v>12586.19075909202</v>
      </c>
      <c r="AC11" s="294">
        <v>458.08400000000006</v>
      </c>
    </row>
    <row r="12" spans="2:29" ht="15.75">
      <c r="B12" s="76" t="s">
        <v>15</v>
      </c>
      <c r="C12" s="295">
        <v>1816.4774792682397</v>
      </c>
      <c r="D12" s="295">
        <v>1436.2129999999997</v>
      </c>
      <c r="E12" s="295">
        <v>1009.101</v>
      </c>
      <c r="F12" s="295">
        <v>3038.0539999999996</v>
      </c>
      <c r="G12" s="295">
        <v>0</v>
      </c>
      <c r="H12" s="295">
        <v>713.1579999999999</v>
      </c>
      <c r="I12" s="295"/>
      <c r="J12" s="295">
        <v>22874.889999999996</v>
      </c>
      <c r="K12" s="295">
        <v>7128.139</v>
      </c>
      <c r="L12" s="295">
        <v>3008.399</v>
      </c>
      <c r="M12" s="295">
        <v>4772.496229728911</v>
      </c>
      <c r="N12" s="295">
        <v>8956.324453135318</v>
      </c>
      <c r="O12" s="295">
        <v>10511.5</v>
      </c>
      <c r="P12" s="295">
        <v>7247.606</v>
      </c>
      <c r="Q12" s="295">
        <v>9067.902</v>
      </c>
      <c r="R12" s="295"/>
      <c r="S12" s="295">
        <v>552.2331887463721</v>
      </c>
      <c r="T12" s="295">
        <v>530.7148999999998</v>
      </c>
      <c r="U12" s="295">
        <v>626.9703</v>
      </c>
      <c r="V12" s="295">
        <v>549.8075</v>
      </c>
      <c r="W12" s="295">
        <v>262.5939</v>
      </c>
      <c r="X12" s="295">
        <v>518.6004999999999</v>
      </c>
      <c r="Y12" s="295"/>
      <c r="Z12" s="295">
        <v>7515.904213982963</v>
      </c>
      <c r="AA12" s="295">
        <v>0</v>
      </c>
      <c r="AB12" s="295">
        <v>13536.590000000002</v>
      </c>
      <c r="AC12" s="295">
        <v>14954.240386425958</v>
      </c>
    </row>
    <row r="13" spans="2:29" ht="15.75">
      <c r="B13" s="74" t="s">
        <v>16</v>
      </c>
      <c r="C13" s="294">
        <v>1156.0837437395905</v>
      </c>
      <c r="D13" s="294">
        <v>1077.107</v>
      </c>
      <c r="E13" s="294">
        <v>526.7681000000001</v>
      </c>
      <c r="F13" s="294">
        <v>2116.6350000000007</v>
      </c>
      <c r="G13" s="294">
        <v>0</v>
      </c>
      <c r="H13" s="294">
        <v>737.1206999999999</v>
      </c>
      <c r="I13" s="294"/>
      <c r="J13" s="294">
        <v>13087.58</v>
      </c>
      <c r="K13" s="294">
        <v>6989.543</v>
      </c>
      <c r="L13" s="294">
        <v>3438.466</v>
      </c>
      <c r="M13" s="294">
        <v>8354.013</v>
      </c>
      <c r="N13" s="294">
        <v>9096.19202854403</v>
      </c>
      <c r="O13" s="294">
        <v>10133.92</v>
      </c>
      <c r="P13" s="294">
        <v>8648.651000000002</v>
      </c>
      <c r="Q13" s="294">
        <v>8895.441000000003</v>
      </c>
      <c r="R13" s="294"/>
      <c r="S13" s="294">
        <v>489.6440511416024</v>
      </c>
      <c r="T13" s="294">
        <v>412.70589999999993</v>
      </c>
      <c r="U13" s="294">
        <v>549.1462</v>
      </c>
      <c r="V13" s="294">
        <v>1148.5789999999997</v>
      </c>
      <c r="W13" s="294">
        <v>310.2966</v>
      </c>
      <c r="X13" s="294">
        <v>463.5421</v>
      </c>
      <c r="Y13" s="294"/>
      <c r="Z13" s="294">
        <v>7919.942181277563</v>
      </c>
      <c r="AA13" s="294">
        <v>1827.9959323571945</v>
      </c>
      <c r="AB13" s="294">
        <v>12219.343012265817</v>
      </c>
      <c r="AC13" s="294">
        <v>5992.437592453124</v>
      </c>
    </row>
    <row r="14" spans="2:29" ht="15.75">
      <c r="B14" s="76" t="s">
        <v>17</v>
      </c>
      <c r="C14" s="295">
        <v>1506.4928614925375</v>
      </c>
      <c r="D14" s="295">
        <v>1378.104</v>
      </c>
      <c r="E14" s="295">
        <v>0</v>
      </c>
      <c r="F14" s="295">
        <v>4076.742</v>
      </c>
      <c r="G14" s="295">
        <v>0</v>
      </c>
      <c r="H14" s="295">
        <v>260.0757</v>
      </c>
      <c r="I14" s="295"/>
      <c r="J14" s="295">
        <v>13847.24</v>
      </c>
      <c r="K14" s="295">
        <v>5095.073</v>
      </c>
      <c r="L14" s="295">
        <v>3704.174</v>
      </c>
      <c r="M14" s="295">
        <v>2113.72248973016</v>
      </c>
      <c r="N14" s="295">
        <v>9771.927231362648</v>
      </c>
      <c r="O14" s="295">
        <v>11148.17</v>
      </c>
      <c r="P14" s="295">
        <v>7585.191999999999</v>
      </c>
      <c r="Q14" s="295">
        <v>9870.433000000003</v>
      </c>
      <c r="R14" s="295"/>
      <c r="S14" s="295">
        <v>495.2168887498351</v>
      </c>
      <c r="T14" s="295">
        <v>494.1181</v>
      </c>
      <c r="U14" s="295">
        <v>503.30619999999993</v>
      </c>
      <c r="V14" s="295">
        <v>404.57289999999995</v>
      </c>
      <c r="W14" s="295">
        <v>286.5162</v>
      </c>
      <c r="X14" s="295">
        <v>451.6546</v>
      </c>
      <c r="Y14" s="295"/>
      <c r="Z14" s="295">
        <v>8703.989940642796</v>
      </c>
      <c r="AA14" s="295">
        <v>6179.144608035238</v>
      </c>
      <c r="AB14" s="295">
        <v>15354</v>
      </c>
      <c r="AC14" s="295">
        <v>415.1608449067203</v>
      </c>
    </row>
    <row r="15" spans="2:29" ht="15.75">
      <c r="B15" s="74" t="s">
        <v>18</v>
      </c>
      <c r="C15" s="294">
        <v>1914.1422018262258</v>
      </c>
      <c r="D15" s="294">
        <v>1930.29</v>
      </c>
      <c r="E15" s="294">
        <v>0</v>
      </c>
      <c r="F15" s="294">
        <v>0</v>
      </c>
      <c r="G15" s="294">
        <v>434.9185</v>
      </c>
      <c r="H15" s="294">
        <v>1157.997</v>
      </c>
      <c r="I15" s="294"/>
      <c r="J15" s="294">
        <v>8195.162999999999</v>
      </c>
      <c r="K15" s="294">
        <v>6831.788999999999</v>
      </c>
      <c r="L15" s="294">
        <v>8127.228000000001</v>
      </c>
      <c r="M15" s="294">
        <v>6130.521</v>
      </c>
      <c r="N15" s="294">
        <v>12272.82735810718</v>
      </c>
      <c r="O15" s="294">
        <v>13180.3</v>
      </c>
      <c r="P15" s="294">
        <v>12735.34</v>
      </c>
      <c r="Q15" s="294">
        <v>11905.440000000002</v>
      </c>
      <c r="R15" s="294"/>
      <c r="S15" s="294">
        <v>796.5238940601544</v>
      </c>
      <c r="T15" s="294">
        <v>741.5228</v>
      </c>
      <c r="U15" s="294">
        <v>825.6087</v>
      </c>
      <c r="V15" s="294">
        <v>1062.918</v>
      </c>
      <c r="W15" s="294">
        <v>0</v>
      </c>
      <c r="X15" s="294">
        <v>553.285</v>
      </c>
      <c r="Y15" s="294"/>
      <c r="Z15" s="294">
        <v>11821.430705432884</v>
      </c>
      <c r="AA15" s="294">
        <v>0</v>
      </c>
      <c r="AB15" s="294">
        <v>5185.5121410930915</v>
      </c>
      <c r="AC15" s="294">
        <v>4968.155551154119</v>
      </c>
    </row>
    <row r="16" spans="2:29" ht="15.75">
      <c r="B16" s="76" t="s">
        <v>19</v>
      </c>
      <c r="C16" s="295">
        <v>1591.5236070638223</v>
      </c>
      <c r="D16" s="295">
        <v>1651.8299999999997</v>
      </c>
      <c r="E16" s="295">
        <v>0</v>
      </c>
      <c r="F16" s="295">
        <v>0</v>
      </c>
      <c r="G16" s="295">
        <v>265.8177</v>
      </c>
      <c r="H16" s="295">
        <v>0</v>
      </c>
      <c r="I16" s="295"/>
      <c r="J16" s="295">
        <v>11853.160000000002</v>
      </c>
      <c r="K16" s="295">
        <v>8032.499999999999</v>
      </c>
      <c r="L16" s="295">
        <v>8679.158</v>
      </c>
      <c r="M16" s="295">
        <v>7932.865050467823</v>
      </c>
      <c r="N16" s="295">
        <v>11220.763691772261</v>
      </c>
      <c r="O16" s="295">
        <v>13883.78</v>
      </c>
      <c r="P16" s="295">
        <v>8192.014</v>
      </c>
      <c r="Q16" s="295">
        <v>10955.770000000002</v>
      </c>
      <c r="R16" s="295"/>
      <c r="S16" s="295">
        <v>684.7680010466589</v>
      </c>
      <c r="T16" s="295">
        <v>549.7246</v>
      </c>
      <c r="U16" s="295">
        <v>697.7717</v>
      </c>
      <c r="V16" s="295">
        <v>891.2575</v>
      </c>
      <c r="W16" s="295">
        <v>0</v>
      </c>
      <c r="X16" s="295">
        <v>498.9971</v>
      </c>
      <c r="Y16" s="295"/>
      <c r="Z16" s="295">
        <v>11063.67071693021</v>
      </c>
      <c r="AA16" s="295">
        <v>4988.743904720531</v>
      </c>
      <c r="AB16" s="295">
        <v>9648.820451641794</v>
      </c>
      <c r="AC16" s="295">
        <v>9225.6233022625</v>
      </c>
    </row>
    <row r="17" spans="2:29" ht="15.75">
      <c r="B17" s="74" t="s">
        <v>20</v>
      </c>
      <c r="C17" s="294">
        <v>1814.3287580777487</v>
      </c>
      <c r="D17" s="294">
        <v>1890.722</v>
      </c>
      <c r="E17" s="294">
        <v>887.941</v>
      </c>
      <c r="F17" s="294">
        <v>0</v>
      </c>
      <c r="G17" s="294">
        <v>0</v>
      </c>
      <c r="H17" s="294">
        <v>0</v>
      </c>
      <c r="I17" s="294"/>
      <c r="J17" s="294">
        <v>0</v>
      </c>
      <c r="K17" s="294">
        <v>8073.793999999998</v>
      </c>
      <c r="L17" s="294">
        <v>9802.957</v>
      </c>
      <c r="M17" s="294">
        <v>3443.543</v>
      </c>
      <c r="N17" s="294">
        <v>11759.135722732804</v>
      </c>
      <c r="O17" s="294">
        <v>10427.83</v>
      </c>
      <c r="P17" s="294">
        <v>7167.511000000001</v>
      </c>
      <c r="Q17" s="294">
        <v>13441.46</v>
      </c>
      <c r="R17" s="294"/>
      <c r="S17" s="294">
        <v>810.3638431132376</v>
      </c>
      <c r="T17" s="294">
        <v>596.7603</v>
      </c>
      <c r="U17" s="294">
        <v>826.3698</v>
      </c>
      <c r="V17" s="294">
        <v>531.9196000000001</v>
      </c>
      <c r="W17" s="294">
        <v>0</v>
      </c>
      <c r="X17" s="294">
        <v>1034.8310000000001</v>
      </c>
      <c r="Y17" s="294"/>
      <c r="Z17" s="294">
        <v>10242.629451925723</v>
      </c>
      <c r="AA17" s="294">
        <v>9266.332</v>
      </c>
      <c r="AB17" s="294">
        <v>13700.6843714079</v>
      </c>
      <c r="AC17" s="294">
        <v>13018.831173749686</v>
      </c>
    </row>
    <row r="18" spans="2:29" ht="15.75">
      <c r="B18" s="76" t="s">
        <v>21</v>
      </c>
      <c r="C18" s="295">
        <v>1148.6243346362965</v>
      </c>
      <c r="D18" s="295">
        <v>1242.579</v>
      </c>
      <c r="E18" s="295">
        <v>906.7932000000001</v>
      </c>
      <c r="F18" s="295">
        <v>0</v>
      </c>
      <c r="G18" s="295">
        <v>1114.356</v>
      </c>
      <c r="H18" s="295">
        <v>0</v>
      </c>
      <c r="I18" s="295"/>
      <c r="J18" s="295">
        <v>10398.189999999999</v>
      </c>
      <c r="K18" s="295">
        <v>7852.9039999999995</v>
      </c>
      <c r="L18" s="295">
        <v>12170.44</v>
      </c>
      <c r="M18" s="295">
        <v>0</v>
      </c>
      <c r="N18" s="295">
        <v>8191.55235981798</v>
      </c>
      <c r="O18" s="295">
        <v>10420.67</v>
      </c>
      <c r="P18" s="295">
        <v>7066.439</v>
      </c>
      <c r="Q18" s="295">
        <v>7727.629</v>
      </c>
      <c r="R18" s="295"/>
      <c r="S18" s="295">
        <v>644.7967991198633</v>
      </c>
      <c r="T18" s="295">
        <v>693.7758999999999</v>
      </c>
      <c r="U18" s="295">
        <v>644.2892000000002</v>
      </c>
      <c r="V18" s="295">
        <v>763.1803999999998</v>
      </c>
      <c r="W18" s="295">
        <v>0</v>
      </c>
      <c r="X18" s="295">
        <v>0</v>
      </c>
      <c r="Y18" s="295"/>
      <c r="Z18" s="295">
        <v>24974.941187249024</v>
      </c>
      <c r="AA18" s="295">
        <v>2417.8830000000003</v>
      </c>
      <c r="AB18" s="295">
        <v>3716.0366313359186</v>
      </c>
      <c r="AC18" s="295">
        <v>220.2556128576841</v>
      </c>
    </row>
    <row r="19" spans="2:29" ht="15.75">
      <c r="B19" s="74" t="s">
        <v>22</v>
      </c>
      <c r="C19" s="294">
        <v>722.8815730810413</v>
      </c>
      <c r="D19" s="294">
        <v>746.9464</v>
      </c>
      <c r="E19" s="294">
        <v>690.4938000000001</v>
      </c>
      <c r="F19" s="294">
        <v>0</v>
      </c>
      <c r="G19" s="294">
        <v>498.92139999999995</v>
      </c>
      <c r="H19" s="294">
        <v>0</v>
      </c>
      <c r="I19" s="294"/>
      <c r="J19" s="294">
        <v>16803.06</v>
      </c>
      <c r="K19" s="294">
        <v>6060.226</v>
      </c>
      <c r="L19" s="294">
        <v>4085.135000000001</v>
      </c>
      <c r="M19" s="294">
        <v>7001.421</v>
      </c>
      <c r="N19" s="294">
        <v>7711.463270213039</v>
      </c>
      <c r="O19" s="294">
        <v>7484.481</v>
      </c>
      <c r="P19" s="294">
        <v>7056.859000000001</v>
      </c>
      <c r="Q19" s="294">
        <v>7964.359999999999</v>
      </c>
      <c r="R19" s="294"/>
      <c r="S19" s="294">
        <v>489.50788066697334</v>
      </c>
      <c r="T19" s="294">
        <v>293.9608</v>
      </c>
      <c r="U19" s="294">
        <v>530.1745</v>
      </c>
      <c r="V19" s="294">
        <v>863.8412</v>
      </c>
      <c r="W19" s="294">
        <v>0</v>
      </c>
      <c r="X19" s="294">
        <v>333.5271</v>
      </c>
      <c r="Y19" s="294"/>
      <c r="Z19" s="294">
        <v>8092.935825050087</v>
      </c>
      <c r="AA19" s="294">
        <v>10557.006384396796</v>
      </c>
      <c r="AB19" s="294">
        <v>14779.88</v>
      </c>
      <c r="AC19" s="294">
        <v>20347.495874043474</v>
      </c>
    </row>
    <row r="20" spans="2:29" ht="15.75">
      <c r="B20" s="76" t="s">
        <v>23</v>
      </c>
      <c r="C20" s="295">
        <v>1678.4287943300417</v>
      </c>
      <c r="D20" s="295">
        <v>1182.2440000000001</v>
      </c>
      <c r="E20" s="295">
        <v>376.2098</v>
      </c>
      <c r="F20" s="295">
        <v>4493.264</v>
      </c>
      <c r="G20" s="295">
        <v>0</v>
      </c>
      <c r="H20" s="295">
        <v>0</v>
      </c>
      <c r="I20" s="295"/>
      <c r="J20" s="295">
        <v>10196.56</v>
      </c>
      <c r="K20" s="295">
        <v>5786.424999999999</v>
      </c>
      <c r="L20" s="295">
        <v>4114.148</v>
      </c>
      <c r="M20" s="295">
        <v>7154.165619805806</v>
      </c>
      <c r="N20" s="295">
        <v>9093.577390893846</v>
      </c>
      <c r="O20" s="295">
        <v>8181.468000000001</v>
      </c>
      <c r="P20" s="295">
        <v>7494.468</v>
      </c>
      <c r="Q20" s="295">
        <v>9892.895</v>
      </c>
      <c r="R20" s="295"/>
      <c r="S20" s="295">
        <v>568.3798055827666</v>
      </c>
      <c r="T20" s="295">
        <v>588.4876</v>
      </c>
      <c r="U20" s="295">
        <v>474.6285</v>
      </c>
      <c r="V20" s="295">
        <v>549.1691</v>
      </c>
      <c r="W20" s="295">
        <v>761.3832</v>
      </c>
      <c r="X20" s="295">
        <v>755.9175</v>
      </c>
      <c r="Y20" s="295"/>
      <c r="Z20" s="295">
        <v>5764.136560017184</v>
      </c>
      <c r="AA20" s="295">
        <v>5075.186323069916</v>
      </c>
      <c r="AB20" s="295">
        <v>2965.981</v>
      </c>
      <c r="AC20" s="295">
        <v>13444.591581182256</v>
      </c>
    </row>
    <row r="21" spans="2:29" ht="15.75">
      <c r="B21" s="74" t="s">
        <v>24</v>
      </c>
      <c r="C21" s="294">
        <v>1454.0190873862334</v>
      </c>
      <c r="D21" s="294">
        <v>1313.242</v>
      </c>
      <c r="E21" s="294">
        <v>1059.69</v>
      </c>
      <c r="F21" s="294">
        <v>4331.332999999999</v>
      </c>
      <c r="G21" s="294">
        <v>514.7483999999998</v>
      </c>
      <c r="H21" s="294">
        <v>464.3322</v>
      </c>
      <c r="I21" s="294"/>
      <c r="J21" s="294">
        <v>9871.222</v>
      </c>
      <c r="K21" s="294">
        <v>3548.365</v>
      </c>
      <c r="L21" s="294">
        <v>4650.725</v>
      </c>
      <c r="M21" s="294">
        <v>5856.4275494504045</v>
      </c>
      <c r="N21" s="294">
        <v>7714.9634884267225</v>
      </c>
      <c r="O21" s="294">
        <v>7893.767</v>
      </c>
      <c r="P21" s="294">
        <v>7553.815</v>
      </c>
      <c r="Q21" s="294">
        <v>7660.928999999999</v>
      </c>
      <c r="R21" s="294"/>
      <c r="S21" s="294">
        <v>638.3060262651197</v>
      </c>
      <c r="T21" s="294">
        <v>605.849</v>
      </c>
      <c r="U21" s="294">
        <v>652.8052</v>
      </c>
      <c r="V21" s="294">
        <v>830.6021</v>
      </c>
      <c r="W21" s="294">
        <v>299.3477</v>
      </c>
      <c r="X21" s="294">
        <v>560.1904</v>
      </c>
      <c r="Y21" s="294"/>
      <c r="Z21" s="294">
        <v>8254.753534979794</v>
      </c>
      <c r="AA21" s="294">
        <v>783.8767610875267</v>
      </c>
      <c r="AB21" s="294">
        <v>8201.073211456354</v>
      </c>
      <c r="AC21" s="294">
        <v>8551.500872051833</v>
      </c>
    </row>
    <row r="22" spans="2:29" ht="15.75">
      <c r="B22" s="76" t="s">
        <v>25</v>
      </c>
      <c r="C22" s="295">
        <v>1462.8036532855551</v>
      </c>
      <c r="D22" s="295">
        <v>1474.106</v>
      </c>
      <c r="E22" s="295">
        <v>0</v>
      </c>
      <c r="F22" s="295">
        <v>1615.912</v>
      </c>
      <c r="G22" s="295">
        <v>566.6154999999999</v>
      </c>
      <c r="H22" s="295">
        <v>1016.5330000000001</v>
      </c>
      <c r="I22" s="295"/>
      <c r="J22" s="295">
        <v>11623.35</v>
      </c>
      <c r="K22" s="295">
        <v>6926.823</v>
      </c>
      <c r="L22" s="295">
        <v>3929.122</v>
      </c>
      <c r="M22" s="295">
        <v>4512.845</v>
      </c>
      <c r="N22" s="295">
        <v>9781.097279782922</v>
      </c>
      <c r="O22" s="295">
        <v>10624.260000000002</v>
      </c>
      <c r="P22" s="295">
        <v>8777.515</v>
      </c>
      <c r="Q22" s="295">
        <v>9579.387</v>
      </c>
      <c r="R22" s="295"/>
      <c r="S22" s="295">
        <v>585.8872806079032</v>
      </c>
      <c r="T22" s="295">
        <v>525.4426</v>
      </c>
      <c r="U22" s="295">
        <v>633.0929</v>
      </c>
      <c r="V22" s="295">
        <v>439.7176999999999</v>
      </c>
      <c r="W22" s="295">
        <v>475.55330000000004</v>
      </c>
      <c r="X22" s="295">
        <v>759.9001</v>
      </c>
      <c r="Y22" s="295"/>
      <c r="Z22" s="295">
        <v>12496.130521754463</v>
      </c>
      <c r="AA22" s="295">
        <v>5898.092439912922</v>
      </c>
      <c r="AB22" s="295">
        <v>9137.25119437624</v>
      </c>
      <c r="AC22" s="295">
        <v>66787.424634418</v>
      </c>
    </row>
    <row r="23" spans="2:29" ht="15.75">
      <c r="B23" s="74" t="s">
        <v>26</v>
      </c>
      <c r="C23" s="294">
        <v>1578.5371767906242</v>
      </c>
      <c r="D23" s="294">
        <v>1621.0500000000004</v>
      </c>
      <c r="E23" s="294">
        <v>0</v>
      </c>
      <c r="F23" s="294">
        <v>1112.268</v>
      </c>
      <c r="G23" s="294">
        <v>532.1419</v>
      </c>
      <c r="H23" s="294">
        <v>533.3971</v>
      </c>
      <c r="I23" s="294"/>
      <c r="J23" s="294">
        <v>14391.499999999998</v>
      </c>
      <c r="K23" s="294">
        <v>8229.500999999998</v>
      </c>
      <c r="L23" s="294">
        <v>6454.363</v>
      </c>
      <c r="M23" s="294">
        <v>4574.22</v>
      </c>
      <c r="N23" s="294">
        <v>10282.30920229947</v>
      </c>
      <c r="O23" s="294">
        <v>11782.52</v>
      </c>
      <c r="P23" s="294">
        <v>8815.959</v>
      </c>
      <c r="Q23" s="294">
        <v>10129.529999999999</v>
      </c>
      <c r="R23" s="294"/>
      <c r="S23" s="294">
        <v>552.998310953063</v>
      </c>
      <c r="T23" s="294">
        <v>425.78650000000005</v>
      </c>
      <c r="U23" s="294">
        <v>576.5602</v>
      </c>
      <c r="V23" s="294">
        <v>637.8183</v>
      </c>
      <c r="W23" s="294">
        <v>717.5034</v>
      </c>
      <c r="X23" s="294">
        <v>467.7434</v>
      </c>
      <c r="Y23" s="294"/>
      <c r="Z23" s="294">
        <v>8094.048331665873</v>
      </c>
      <c r="AA23" s="294">
        <v>11706.492140700178</v>
      </c>
      <c r="AB23" s="294">
        <v>8965.298000000003</v>
      </c>
      <c r="AC23" s="294">
        <v>6091.461596774679</v>
      </c>
    </row>
    <row r="24" spans="2:29" ht="15.75">
      <c r="B24" s="76" t="s">
        <v>27</v>
      </c>
      <c r="C24" s="295">
        <v>1804.5980631899574</v>
      </c>
      <c r="D24" s="295">
        <v>1883.821</v>
      </c>
      <c r="E24" s="295">
        <v>1773.4030000000002</v>
      </c>
      <c r="F24" s="295">
        <v>0</v>
      </c>
      <c r="G24" s="295">
        <v>1160.722</v>
      </c>
      <c r="H24" s="295">
        <v>979.0022</v>
      </c>
      <c r="I24" s="295"/>
      <c r="J24" s="295">
        <v>5541.066</v>
      </c>
      <c r="K24" s="295">
        <v>8075.26</v>
      </c>
      <c r="L24" s="295">
        <v>11796.750000000002</v>
      </c>
      <c r="M24" s="295">
        <v>1755.712</v>
      </c>
      <c r="N24" s="295">
        <v>12588.229761350956</v>
      </c>
      <c r="O24" s="295">
        <v>15433.39</v>
      </c>
      <c r="P24" s="295">
        <v>7865.136000000001</v>
      </c>
      <c r="Q24" s="295">
        <v>11077.89</v>
      </c>
      <c r="R24" s="295"/>
      <c r="S24" s="295">
        <v>763.874295401018</v>
      </c>
      <c r="T24" s="295">
        <v>528.5981</v>
      </c>
      <c r="U24" s="295">
        <v>772.8016</v>
      </c>
      <c r="V24" s="295">
        <v>566.7524</v>
      </c>
      <c r="W24" s="295">
        <v>0</v>
      </c>
      <c r="X24" s="295">
        <v>593.1434</v>
      </c>
      <c r="Y24" s="295"/>
      <c r="Z24" s="295">
        <v>7225.392768576864</v>
      </c>
      <c r="AA24" s="295">
        <v>6285.731889434797</v>
      </c>
      <c r="AB24" s="295">
        <v>13948.149669078972</v>
      </c>
      <c r="AC24" s="295">
        <v>13909.180497470366</v>
      </c>
    </row>
    <row r="25" spans="2:29" ht="15.75">
      <c r="B25" s="74" t="s">
        <v>28</v>
      </c>
      <c r="C25" s="294">
        <v>1881.4492181145297</v>
      </c>
      <c r="D25" s="294">
        <v>2000.007</v>
      </c>
      <c r="E25" s="294">
        <v>1548.033</v>
      </c>
      <c r="F25" s="294">
        <v>0</v>
      </c>
      <c r="G25" s="294">
        <v>1350.707</v>
      </c>
      <c r="H25" s="294">
        <v>0</v>
      </c>
      <c r="I25" s="294"/>
      <c r="J25" s="294">
        <v>11707.03</v>
      </c>
      <c r="K25" s="294">
        <v>9575.22</v>
      </c>
      <c r="L25" s="294">
        <v>9825.287000000002</v>
      </c>
      <c r="M25" s="294">
        <v>3519.853</v>
      </c>
      <c r="N25" s="294">
        <v>11098.054367289085</v>
      </c>
      <c r="O25" s="294">
        <v>13931.98</v>
      </c>
      <c r="P25" s="294">
        <v>5123.6410000000005</v>
      </c>
      <c r="Q25" s="294">
        <v>8917.313</v>
      </c>
      <c r="R25" s="294"/>
      <c r="S25" s="294">
        <v>839.5724175378327</v>
      </c>
      <c r="T25" s="294">
        <v>483.93989999999997</v>
      </c>
      <c r="U25" s="294">
        <v>855.6903999999998</v>
      </c>
      <c r="V25" s="294">
        <v>784.8179</v>
      </c>
      <c r="W25" s="294">
        <v>0</v>
      </c>
      <c r="X25" s="294">
        <v>435.4743</v>
      </c>
      <c r="Y25" s="294"/>
      <c r="Z25" s="294">
        <v>8284.88829729512</v>
      </c>
      <c r="AA25" s="294">
        <v>2624.142</v>
      </c>
      <c r="AB25" s="294">
        <v>4548.829</v>
      </c>
      <c r="AC25" s="294">
        <v>0</v>
      </c>
    </row>
    <row r="26" spans="2:29" ht="15.75">
      <c r="B26" s="76" t="s">
        <v>29</v>
      </c>
      <c r="C26" s="295">
        <v>1190.3988736144465</v>
      </c>
      <c r="D26" s="295">
        <v>1259.703</v>
      </c>
      <c r="E26" s="295">
        <v>263.4932999999999</v>
      </c>
      <c r="F26" s="295">
        <v>0</v>
      </c>
      <c r="G26" s="295">
        <v>1031.526</v>
      </c>
      <c r="H26" s="295">
        <v>549.544</v>
      </c>
      <c r="I26" s="295"/>
      <c r="J26" s="295">
        <v>13289.570000000002</v>
      </c>
      <c r="K26" s="295">
        <v>9508.759000000002</v>
      </c>
      <c r="L26" s="295">
        <v>10642.1</v>
      </c>
      <c r="M26" s="295">
        <v>3627.178</v>
      </c>
      <c r="N26" s="295">
        <v>10406.43135207258</v>
      </c>
      <c r="O26" s="295">
        <v>12585.920000000002</v>
      </c>
      <c r="P26" s="295">
        <v>7803.602</v>
      </c>
      <c r="Q26" s="295">
        <v>9326.44</v>
      </c>
      <c r="R26" s="295"/>
      <c r="S26" s="295">
        <v>680.0293515847703</v>
      </c>
      <c r="T26" s="295">
        <v>526.0435</v>
      </c>
      <c r="U26" s="295">
        <v>746.1143</v>
      </c>
      <c r="V26" s="295">
        <v>525.6363999999999</v>
      </c>
      <c r="W26" s="295">
        <v>619.1142</v>
      </c>
      <c r="X26" s="295">
        <v>562.3122</v>
      </c>
      <c r="Y26" s="295"/>
      <c r="Z26" s="295">
        <v>7021.764859538904</v>
      </c>
      <c r="AA26" s="295">
        <v>2359.2987147381546</v>
      </c>
      <c r="AB26" s="295">
        <v>23899.39</v>
      </c>
      <c r="AC26" s="295">
        <v>0</v>
      </c>
    </row>
    <row r="27" spans="2:29" ht="15.75">
      <c r="B27" s="74" t="s">
        <v>30</v>
      </c>
      <c r="C27" s="294">
        <v>1848.5355922153622</v>
      </c>
      <c r="D27" s="294">
        <v>1793.7179999999998</v>
      </c>
      <c r="E27" s="294">
        <v>46.69194</v>
      </c>
      <c r="F27" s="294">
        <v>3945.064</v>
      </c>
      <c r="G27" s="294">
        <v>0</v>
      </c>
      <c r="H27" s="294">
        <v>808.0846</v>
      </c>
      <c r="I27" s="294"/>
      <c r="J27" s="294">
        <v>19063.31</v>
      </c>
      <c r="K27" s="294">
        <v>8061.432999999999</v>
      </c>
      <c r="L27" s="294">
        <v>5375.097</v>
      </c>
      <c r="M27" s="294">
        <v>1300.387</v>
      </c>
      <c r="N27" s="294">
        <v>12534.651171539506</v>
      </c>
      <c r="O27" s="294">
        <v>16414.389999999996</v>
      </c>
      <c r="P27" s="294">
        <v>7564.144</v>
      </c>
      <c r="Q27" s="294">
        <v>7897.762</v>
      </c>
      <c r="R27" s="294"/>
      <c r="S27" s="294">
        <v>544.4032195265783</v>
      </c>
      <c r="T27" s="294">
        <v>543.0263000000001</v>
      </c>
      <c r="U27" s="294">
        <v>584.5835</v>
      </c>
      <c r="V27" s="294">
        <v>699.4573</v>
      </c>
      <c r="W27" s="294">
        <v>352.8993</v>
      </c>
      <c r="X27" s="294">
        <v>380.1916</v>
      </c>
      <c r="Y27" s="294"/>
      <c r="Z27" s="294">
        <v>4568.106326746679</v>
      </c>
      <c r="AA27" s="294">
        <v>2285.3939857149794</v>
      </c>
      <c r="AB27" s="294">
        <v>13345.524338247063</v>
      </c>
      <c r="AC27" s="294">
        <v>16542.7968303949</v>
      </c>
    </row>
    <row r="28" spans="2:29" ht="15.75">
      <c r="B28" s="76" t="s">
        <v>31</v>
      </c>
      <c r="C28" s="295">
        <v>1700.5157270887298</v>
      </c>
      <c r="D28" s="295">
        <v>1639.9779999999998</v>
      </c>
      <c r="E28" s="295">
        <v>1566.8629999999998</v>
      </c>
      <c r="F28" s="295">
        <v>3970.222</v>
      </c>
      <c r="G28" s="295">
        <v>0</v>
      </c>
      <c r="H28" s="295">
        <v>765.4867246761926</v>
      </c>
      <c r="I28" s="295"/>
      <c r="J28" s="295">
        <v>14902.429999999998</v>
      </c>
      <c r="K28" s="295">
        <v>3875.6780000000003</v>
      </c>
      <c r="L28" s="295">
        <v>6909.978000000001</v>
      </c>
      <c r="M28" s="295">
        <v>483.6006</v>
      </c>
      <c r="N28" s="295">
        <v>14666.502215831972</v>
      </c>
      <c r="O28" s="295">
        <v>18188.7</v>
      </c>
      <c r="P28" s="295">
        <v>8155.342</v>
      </c>
      <c r="Q28" s="295">
        <v>10825.1</v>
      </c>
      <c r="R28" s="295"/>
      <c r="S28" s="295">
        <v>696.8360855476508</v>
      </c>
      <c r="T28" s="295">
        <v>688.2534306069974</v>
      </c>
      <c r="U28" s="295">
        <v>762.3002</v>
      </c>
      <c r="V28" s="295">
        <v>233.96389999999997</v>
      </c>
      <c r="W28" s="295">
        <v>519.4941</v>
      </c>
      <c r="X28" s="295">
        <v>597.2419</v>
      </c>
      <c r="Y28" s="295"/>
      <c r="Z28" s="295">
        <v>5556.518770115092</v>
      </c>
      <c r="AA28" s="295">
        <v>4725.621956336133</v>
      </c>
      <c r="AB28" s="295">
        <v>11672.862311802179</v>
      </c>
      <c r="AC28" s="295">
        <v>259.943840079468</v>
      </c>
    </row>
    <row r="29" spans="2:29" ht="15.75">
      <c r="B29" s="74" t="s">
        <v>32</v>
      </c>
      <c r="C29" s="294">
        <v>1574.6789831977264</v>
      </c>
      <c r="D29" s="294">
        <v>1637.904</v>
      </c>
      <c r="E29" s="294">
        <v>878.5604</v>
      </c>
      <c r="F29" s="294">
        <v>3287.007</v>
      </c>
      <c r="G29" s="294">
        <v>0</v>
      </c>
      <c r="H29" s="294">
        <v>422.7541079129091</v>
      </c>
      <c r="I29" s="294"/>
      <c r="J29" s="294">
        <v>12661.56</v>
      </c>
      <c r="K29" s="294">
        <v>8679.438</v>
      </c>
      <c r="L29" s="294">
        <v>4258.761</v>
      </c>
      <c r="M29" s="294">
        <v>546.0598</v>
      </c>
      <c r="N29" s="294">
        <v>11838.795815565747</v>
      </c>
      <c r="O29" s="294">
        <v>15915.36</v>
      </c>
      <c r="P29" s="294">
        <v>7066.176</v>
      </c>
      <c r="Q29" s="294">
        <v>8718.499</v>
      </c>
      <c r="R29" s="294"/>
      <c r="S29" s="294">
        <v>613.8399365737473</v>
      </c>
      <c r="T29" s="294">
        <v>610.3135000000001</v>
      </c>
      <c r="U29" s="294">
        <v>652.5996000000001</v>
      </c>
      <c r="V29" s="294">
        <v>518.0419</v>
      </c>
      <c r="W29" s="294">
        <v>492.19829999999996</v>
      </c>
      <c r="X29" s="294">
        <v>602.2609</v>
      </c>
      <c r="Y29" s="294"/>
      <c r="Z29" s="294">
        <v>3420.461037634847</v>
      </c>
      <c r="AA29" s="294">
        <v>2322.455924674825</v>
      </c>
      <c r="AB29" s="294">
        <v>10951.756166626095</v>
      </c>
      <c r="AC29" s="294">
        <v>56.22082668848079</v>
      </c>
    </row>
    <row r="30" spans="2:29" ht="15.75">
      <c r="B30" s="76" t="s">
        <v>33</v>
      </c>
      <c r="C30" s="295">
        <v>1395.6212915619196</v>
      </c>
      <c r="D30" s="295">
        <v>1508.569</v>
      </c>
      <c r="E30" s="295">
        <v>717.6425</v>
      </c>
      <c r="F30" s="295">
        <v>3475.384</v>
      </c>
      <c r="G30" s="295">
        <v>0</v>
      </c>
      <c r="H30" s="295">
        <v>692.8298197986728</v>
      </c>
      <c r="I30" s="295"/>
      <c r="J30" s="295">
        <v>12552.649999999998</v>
      </c>
      <c r="K30" s="295">
        <v>5175.3679999999995</v>
      </c>
      <c r="L30" s="295">
        <v>3135.8130000000006</v>
      </c>
      <c r="M30" s="295">
        <v>7637.293444790092</v>
      </c>
      <c r="N30" s="295">
        <v>13617.704099414927</v>
      </c>
      <c r="O30" s="295">
        <v>17366.12</v>
      </c>
      <c r="P30" s="295">
        <v>8262.841</v>
      </c>
      <c r="Q30" s="295">
        <v>8319.611</v>
      </c>
      <c r="R30" s="295"/>
      <c r="S30" s="295">
        <v>684.84472840026</v>
      </c>
      <c r="T30" s="295">
        <v>684.7288182493803</v>
      </c>
      <c r="U30" s="295">
        <v>695.3466000000001</v>
      </c>
      <c r="V30" s="295">
        <v>386.6638</v>
      </c>
      <c r="W30" s="295">
        <v>422.5083</v>
      </c>
      <c r="X30" s="295">
        <v>499.08970000000005</v>
      </c>
      <c r="Y30" s="295"/>
      <c r="Z30" s="295">
        <v>8771.517890102266</v>
      </c>
      <c r="AA30" s="295">
        <v>3796.289435899094</v>
      </c>
      <c r="AB30" s="295">
        <v>49397.3707369282</v>
      </c>
      <c r="AC30" s="295">
        <v>7186.555200396</v>
      </c>
    </row>
    <row r="31" spans="2:29" ht="15.75">
      <c r="B31" s="74" t="s">
        <v>34</v>
      </c>
      <c r="C31" s="294">
        <v>1759.1277494151536</v>
      </c>
      <c r="D31" s="294">
        <v>1685.094</v>
      </c>
      <c r="E31" s="294">
        <v>1429.625</v>
      </c>
      <c r="F31" s="294">
        <v>3997.627000000001</v>
      </c>
      <c r="G31" s="294">
        <v>0</v>
      </c>
      <c r="H31" s="294">
        <v>521.1343338308347</v>
      </c>
      <c r="I31" s="294"/>
      <c r="J31" s="294">
        <v>14802.71</v>
      </c>
      <c r="K31" s="294">
        <v>4996.094</v>
      </c>
      <c r="L31" s="294">
        <v>4529.912</v>
      </c>
      <c r="M31" s="294">
        <v>3014.096</v>
      </c>
      <c r="N31" s="294">
        <v>12923.580977935573</v>
      </c>
      <c r="O31" s="294">
        <v>15846.47</v>
      </c>
      <c r="P31" s="294">
        <v>7499.832</v>
      </c>
      <c r="Q31" s="294">
        <v>9940.988</v>
      </c>
      <c r="R31" s="294"/>
      <c r="S31" s="294">
        <v>630.8829106498623</v>
      </c>
      <c r="T31" s="294">
        <v>593.6276</v>
      </c>
      <c r="U31" s="294">
        <v>1003.6720000000001</v>
      </c>
      <c r="V31" s="294">
        <v>694.8323</v>
      </c>
      <c r="W31" s="294">
        <v>305.7695</v>
      </c>
      <c r="X31" s="294">
        <v>523.7653</v>
      </c>
      <c r="Y31" s="294"/>
      <c r="Z31" s="294">
        <v>6952.641307199951</v>
      </c>
      <c r="AA31" s="294">
        <v>15420.421066619227</v>
      </c>
      <c r="AB31" s="294">
        <v>14548.31</v>
      </c>
      <c r="AC31" s="294">
        <v>100.53755505435505</v>
      </c>
    </row>
    <row r="32" spans="2:29" ht="15.75">
      <c r="B32" s="76" t="s">
        <v>35</v>
      </c>
      <c r="C32" s="295">
        <v>2041.1940523372723</v>
      </c>
      <c r="D32" s="295">
        <v>1982.418</v>
      </c>
      <c r="E32" s="295">
        <v>548.2288</v>
      </c>
      <c r="F32" s="295">
        <v>3605.226</v>
      </c>
      <c r="G32" s="295">
        <v>0</v>
      </c>
      <c r="H32" s="295">
        <v>808.9587153009217</v>
      </c>
      <c r="I32" s="295"/>
      <c r="J32" s="295">
        <v>10616.759999999998</v>
      </c>
      <c r="K32" s="295">
        <v>7399.916</v>
      </c>
      <c r="L32" s="295">
        <v>6216.381</v>
      </c>
      <c r="M32" s="295">
        <v>3607.187132671022</v>
      </c>
      <c r="N32" s="295">
        <v>12960.07256091235</v>
      </c>
      <c r="O32" s="295">
        <v>16559.2</v>
      </c>
      <c r="P32" s="295">
        <v>7308.028000000001</v>
      </c>
      <c r="Q32" s="295">
        <v>10112.790000000003</v>
      </c>
      <c r="R32" s="295"/>
      <c r="S32" s="295">
        <v>578.6451052955899</v>
      </c>
      <c r="T32" s="295">
        <v>568.5993999999998</v>
      </c>
      <c r="U32" s="295">
        <v>782.3141000000002</v>
      </c>
      <c r="V32" s="295">
        <v>705.1426</v>
      </c>
      <c r="W32" s="295">
        <v>425.17929999999996</v>
      </c>
      <c r="X32" s="295">
        <v>300.5430999999999</v>
      </c>
      <c r="Y32" s="295"/>
      <c r="Z32" s="295">
        <v>9246.556142068528</v>
      </c>
      <c r="AA32" s="295">
        <v>5205.804108039255</v>
      </c>
      <c r="AB32" s="295">
        <v>14449.546804611919</v>
      </c>
      <c r="AC32" s="295">
        <v>2239.6657502108183</v>
      </c>
    </row>
    <row r="33" spans="2:29" ht="15.75">
      <c r="B33" s="74" t="s">
        <v>36</v>
      </c>
      <c r="C33" s="294">
        <v>1681.2795264871625</v>
      </c>
      <c r="D33" s="294">
        <v>1651.671</v>
      </c>
      <c r="E33" s="294">
        <v>1222.8499999999997</v>
      </c>
      <c r="F33" s="294">
        <v>3189.4239999999995</v>
      </c>
      <c r="G33" s="294">
        <v>0</v>
      </c>
      <c r="H33" s="294">
        <v>678.4603211086699</v>
      </c>
      <c r="I33" s="294"/>
      <c r="J33" s="294">
        <v>16965.08</v>
      </c>
      <c r="K33" s="294">
        <v>7199.454000000001</v>
      </c>
      <c r="L33" s="294">
        <v>2833.11</v>
      </c>
      <c r="M33" s="294">
        <v>3790.1158238307935</v>
      </c>
      <c r="N33" s="294">
        <v>10475.397848799945</v>
      </c>
      <c r="O33" s="294">
        <v>14756.670000000002</v>
      </c>
      <c r="P33" s="294">
        <v>7218.206</v>
      </c>
      <c r="Q33" s="294">
        <v>8562.915</v>
      </c>
      <c r="R33" s="294"/>
      <c r="S33" s="294">
        <v>712.07126820289</v>
      </c>
      <c r="T33" s="294">
        <v>711.6107</v>
      </c>
      <c r="U33" s="294">
        <v>769.9945</v>
      </c>
      <c r="V33" s="294">
        <v>501.1563</v>
      </c>
      <c r="W33" s="294">
        <v>303.6996</v>
      </c>
      <c r="X33" s="294">
        <v>458.2227</v>
      </c>
      <c r="Y33" s="294"/>
      <c r="Z33" s="294">
        <v>10069.524183932454</v>
      </c>
      <c r="AA33" s="294">
        <v>7794.1672926026695</v>
      </c>
      <c r="AB33" s="294">
        <v>13774.328217869654</v>
      </c>
      <c r="AC33" s="294">
        <v>6004.028019180866</v>
      </c>
    </row>
    <row r="34" spans="2:29" ht="15.75">
      <c r="B34" s="78" t="s">
        <v>67</v>
      </c>
      <c r="C34" s="296">
        <v>1643.291294606209</v>
      </c>
      <c r="D34" s="296">
        <v>1598.0345770309802</v>
      </c>
      <c r="E34" s="296">
        <v>1268.3888681865624</v>
      </c>
      <c r="F34" s="296">
        <v>3599.88150747986</v>
      </c>
      <c r="G34" s="296">
        <v>988.2701498677883</v>
      </c>
      <c r="H34" s="296">
        <v>626.1339364930302</v>
      </c>
      <c r="I34" s="296"/>
      <c r="J34" s="296">
        <v>14056.031103037172</v>
      </c>
      <c r="K34" s="296">
        <v>7100.881697639033</v>
      </c>
      <c r="L34" s="296">
        <v>8297.803642926143</v>
      </c>
      <c r="M34" s="296">
        <v>5911.192306862742</v>
      </c>
      <c r="N34" s="296">
        <v>10860.693984587953</v>
      </c>
      <c r="O34" s="296">
        <v>13793.648531303006</v>
      </c>
      <c r="P34" s="296">
        <v>7927.044480803194</v>
      </c>
      <c r="Q34" s="296">
        <v>9605.79173653669</v>
      </c>
      <c r="R34" s="296">
        <v>612.961328991294</v>
      </c>
      <c r="S34" s="296">
        <v>625.5414754902894</v>
      </c>
      <c r="T34" s="296">
        <v>595.3705029582679</v>
      </c>
      <c r="U34" s="296">
        <v>684.9129291385473</v>
      </c>
      <c r="V34" s="296">
        <v>753.3533784410536</v>
      </c>
      <c r="W34" s="296">
        <v>394.40626166151867</v>
      </c>
      <c r="X34" s="296">
        <v>497.7938667829975</v>
      </c>
      <c r="Y34" s="296">
        <v>7976.613604587967</v>
      </c>
      <c r="Z34" s="296">
        <v>8775.257392679876</v>
      </c>
      <c r="AA34" s="296">
        <v>4926.957497594899</v>
      </c>
      <c r="AB34" s="296">
        <v>12981.001499854192</v>
      </c>
      <c r="AC34" s="296">
        <v>14178.243163800362</v>
      </c>
    </row>
    <row r="35" ht="15.75">
      <c r="B35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6">
      <selection activeCell="A34" activeCellId="1" sqref="A3:IV3 A34:IV34"/>
    </sheetView>
  </sheetViews>
  <sheetFormatPr defaultColWidth="9.140625" defaultRowHeight="15"/>
  <cols>
    <col min="1" max="1" width="9.140625" style="284" customWidth="1"/>
    <col min="2" max="2" width="19.28125" style="0" customWidth="1"/>
    <col min="3" max="3" width="11.28125" style="0" bestFit="1" customWidth="1"/>
    <col min="4" max="4" width="10.28125" style="0" bestFit="1" customWidth="1"/>
    <col min="5" max="6" width="9.28125" style="0" bestFit="1" customWidth="1"/>
    <col min="7" max="8" width="8.28125" style="0" bestFit="1" customWidth="1"/>
    <col min="9" max="9" width="11.8515625" style="0" bestFit="1" customWidth="1"/>
    <col min="10" max="10" width="10.28125" style="0" bestFit="1" customWidth="1"/>
    <col min="11" max="12" width="8.7109375" style="0" bestFit="1" customWidth="1"/>
    <col min="13" max="13" width="7.7109375" style="0" bestFit="1" customWidth="1"/>
    <col min="14" max="14" width="10.28125" style="0" bestFit="1" customWidth="1"/>
    <col min="15" max="20" width="8.7109375" style="0" bestFit="1" customWidth="1"/>
    <col min="21" max="21" width="7.7109375" style="0" bestFit="1" customWidth="1"/>
    <col min="22" max="23" width="6.7109375" style="0" bestFit="1" customWidth="1"/>
    <col min="24" max="24" width="7.7109375" style="0" bestFit="1" customWidth="1"/>
    <col min="25" max="26" width="8.7109375" style="0" bestFit="1" customWidth="1"/>
    <col min="27" max="27" width="7.7109375" style="0" bestFit="1" customWidth="1"/>
    <col min="28" max="28" width="8.7109375" style="0" bestFit="1" customWidth="1"/>
    <col min="29" max="29" width="11.28125" style="0" bestFit="1" customWidth="1"/>
    <col min="30" max="30" width="9.140625" style="277" customWidth="1"/>
  </cols>
  <sheetData>
    <row r="1" ht="15">
      <c r="A1" s="283" t="s">
        <v>397</v>
      </c>
    </row>
    <row r="2" spans="2:20" ht="15.75">
      <c r="B2" s="54" t="s">
        <v>382</v>
      </c>
      <c r="C2" s="55" t="s">
        <v>212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79"/>
      <c r="T2" s="79"/>
    </row>
    <row r="3" spans="2:29" ht="86.25" customHeight="1" thickBot="1">
      <c r="B3" s="71" t="s">
        <v>0</v>
      </c>
      <c r="C3" s="57" t="s">
        <v>187</v>
      </c>
      <c r="D3" s="57" t="s">
        <v>160</v>
      </c>
      <c r="E3" s="57" t="s">
        <v>162</v>
      </c>
      <c r="F3" s="57" t="s">
        <v>161</v>
      </c>
      <c r="G3" s="57" t="s">
        <v>163</v>
      </c>
      <c r="H3" s="57" t="s">
        <v>203</v>
      </c>
      <c r="I3" s="57" t="s">
        <v>189</v>
      </c>
      <c r="J3" s="57" t="s">
        <v>175</v>
      </c>
      <c r="K3" s="57" t="s">
        <v>204</v>
      </c>
      <c r="L3" s="57" t="s">
        <v>205</v>
      </c>
      <c r="M3" s="57" t="s">
        <v>206</v>
      </c>
      <c r="N3" s="57" t="s">
        <v>191</v>
      </c>
      <c r="O3" s="57" t="s">
        <v>207</v>
      </c>
      <c r="P3" s="57" t="s">
        <v>173</v>
      </c>
      <c r="Q3" s="57" t="s">
        <v>174</v>
      </c>
      <c r="R3" s="57" t="s">
        <v>192</v>
      </c>
      <c r="S3" s="57" t="s">
        <v>193</v>
      </c>
      <c r="T3" s="57" t="s">
        <v>165</v>
      </c>
      <c r="U3" s="57" t="s">
        <v>166</v>
      </c>
      <c r="V3" s="57" t="s">
        <v>208</v>
      </c>
      <c r="W3" s="57" t="s">
        <v>209</v>
      </c>
      <c r="X3" s="57" t="s">
        <v>210</v>
      </c>
      <c r="Y3" s="57" t="s">
        <v>194</v>
      </c>
      <c r="Z3" s="57" t="s">
        <v>176</v>
      </c>
      <c r="AA3" s="57" t="s">
        <v>177</v>
      </c>
      <c r="AB3" s="57" t="s">
        <v>98</v>
      </c>
      <c r="AC3" s="57" t="s">
        <v>179</v>
      </c>
    </row>
    <row r="4" spans="2:29" ht="15.75">
      <c r="B4" s="5" t="s">
        <v>7</v>
      </c>
      <c r="C4" s="73">
        <v>1193.4084986736002</v>
      </c>
      <c r="D4" s="73">
        <v>1193.4084986736002</v>
      </c>
      <c r="E4" s="73">
        <v>0</v>
      </c>
      <c r="F4" s="73">
        <v>0</v>
      </c>
      <c r="G4" s="73">
        <v>0</v>
      </c>
      <c r="H4" s="73">
        <v>0</v>
      </c>
      <c r="I4" s="73">
        <v>4566.0680974552815</v>
      </c>
      <c r="J4" s="73">
        <v>1696.9721656666113</v>
      </c>
      <c r="K4" s="73">
        <v>2059.5989412655003</v>
      </c>
      <c r="L4" s="73">
        <v>442.12059271512</v>
      </c>
      <c r="M4" s="73">
        <v>367.37639780805</v>
      </c>
      <c r="N4" s="73">
        <v>11027.075662043018</v>
      </c>
      <c r="O4" s="73">
        <v>2542.8301974116594</v>
      </c>
      <c r="P4" s="73">
        <v>1834.2188547664873</v>
      </c>
      <c r="Q4" s="73">
        <v>6650.026609864872</v>
      </c>
      <c r="R4" s="73">
        <v>1668.7684794837471</v>
      </c>
      <c r="S4" s="73">
        <v>1546.208820397828</v>
      </c>
      <c r="T4" s="73">
        <v>1526.6895897484</v>
      </c>
      <c r="U4" s="73">
        <v>19.519230649428</v>
      </c>
      <c r="V4" s="73">
        <v>0</v>
      </c>
      <c r="W4" s="73">
        <v>17.298960674739</v>
      </c>
      <c r="X4" s="73">
        <v>105.26069841118002</v>
      </c>
      <c r="Y4" s="73">
        <v>2960.65456267988</v>
      </c>
      <c r="Z4" s="73">
        <v>2784.52026612024</v>
      </c>
      <c r="AA4" s="73">
        <v>176.13429655964012</v>
      </c>
      <c r="AB4" s="73">
        <v>237.889682784</v>
      </c>
      <c r="AC4" s="73">
        <v>36769.93046956736</v>
      </c>
    </row>
    <row r="5" spans="2:29" ht="15.75">
      <c r="B5" s="6" t="s">
        <v>8</v>
      </c>
      <c r="C5" s="75">
        <v>4251.4087224201</v>
      </c>
      <c r="D5" s="75">
        <v>3327.339007188</v>
      </c>
      <c r="E5" s="75">
        <v>0</v>
      </c>
      <c r="F5" s="75">
        <v>917.0671344812</v>
      </c>
      <c r="G5" s="75">
        <v>0</v>
      </c>
      <c r="H5" s="75">
        <v>7.002580750900001</v>
      </c>
      <c r="I5" s="75">
        <v>21427.747541895304</v>
      </c>
      <c r="J5" s="75">
        <v>9796.967438821104</v>
      </c>
      <c r="K5" s="75">
        <v>8731.579926956</v>
      </c>
      <c r="L5" s="75">
        <v>2345.379513984</v>
      </c>
      <c r="M5" s="75">
        <v>553.8206621342</v>
      </c>
      <c r="N5" s="75">
        <v>19390.27702125498</v>
      </c>
      <c r="O5" s="75">
        <v>9208.879218594495</v>
      </c>
      <c r="P5" s="75">
        <v>2739.9533445165525</v>
      </c>
      <c r="Q5" s="75">
        <v>7441.444458143932</v>
      </c>
      <c r="R5" s="75">
        <v>4785.246206557996</v>
      </c>
      <c r="S5" s="75">
        <v>4340.2691900555665</v>
      </c>
      <c r="T5" s="75">
        <v>4152.679725948567</v>
      </c>
      <c r="U5" s="75">
        <v>187.589464107</v>
      </c>
      <c r="V5" s="75">
        <v>95.39396086893</v>
      </c>
      <c r="W5" s="75">
        <v>204.239134701</v>
      </c>
      <c r="X5" s="75">
        <v>145.34392093249997</v>
      </c>
      <c r="Y5" s="75">
        <v>6494.809394167019</v>
      </c>
      <c r="Z5" s="75">
        <v>6459.098901371937</v>
      </c>
      <c r="AA5" s="75">
        <v>35.710492795081315</v>
      </c>
      <c r="AB5" s="75">
        <v>7567.653156032679</v>
      </c>
      <c r="AC5" s="75">
        <v>275.62472388904894</v>
      </c>
    </row>
    <row r="6" spans="2:29" ht="15.75">
      <c r="B6" s="9" t="s">
        <v>9</v>
      </c>
      <c r="C6" s="77">
        <v>1977.2662397059823</v>
      </c>
      <c r="D6" s="77">
        <v>1912.308604224</v>
      </c>
      <c r="E6" s="77">
        <v>0</v>
      </c>
      <c r="F6" s="77">
        <v>62.99999388899999</v>
      </c>
      <c r="G6" s="77">
        <v>0</v>
      </c>
      <c r="H6" s="77">
        <v>1.9576415929824</v>
      </c>
      <c r="I6" s="77">
        <v>4930.662029291031</v>
      </c>
      <c r="J6" s="77">
        <v>407.6131838045716</v>
      </c>
      <c r="K6" s="77">
        <v>4312.884236264</v>
      </c>
      <c r="L6" s="77">
        <v>32.93343806598</v>
      </c>
      <c r="M6" s="77">
        <v>177.23117115647997</v>
      </c>
      <c r="N6" s="77">
        <v>4622.1882923210605</v>
      </c>
      <c r="O6" s="77">
        <v>1707.3018787106794</v>
      </c>
      <c r="P6" s="77">
        <v>909.8439603488011</v>
      </c>
      <c r="Q6" s="77">
        <v>2005.0424532615798</v>
      </c>
      <c r="R6" s="77">
        <v>1180.097008221827</v>
      </c>
      <c r="S6" s="77">
        <v>1088.4881959238899</v>
      </c>
      <c r="T6" s="77">
        <v>1072.3349012364</v>
      </c>
      <c r="U6" s="77">
        <v>16.15329468749</v>
      </c>
      <c r="V6" s="77">
        <v>1.4074705193472001</v>
      </c>
      <c r="W6" s="77">
        <v>33.02702321303</v>
      </c>
      <c r="X6" s="77">
        <v>57.17431856556</v>
      </c>
      <c r="Y6" s="77">
        <v>1068.7929669632533</v>
      </c>
      <c r="Z6" s="77">
        <v>1018.6206237989672</v>
      </c>
      <c r="AA6" s="77">
        <v>50.17234316428599</v>
      </c>
      <c r="AB6" s="77">
        <v>0</v>
      </c>
      <c r="AC6" s="77">
        <v>423.71591665468407</v>
      </c>
    </row>
    <row r="7" spans="2:29" ht="15.75">
      <c r="B7" s="6" t="s">
        <v>10</v>
      </c>
      <c r="C7" s="75">
        <v>8245.224179071161</v>
      </c>
      <c r="D7" s="75">
        <v>6300.377105792</v>
      </c>
      <c r="E7" s="75">
        <v>215.75280098524</v>
      </c>
      <c r="F7" s="75">
        <v>1716.0145854020002</v>
      </c>
      <c r="G7" s="75">
        <v>0</v>
      </c>
      <c r="H7" s="75">
        <v>13.079686891921</v>
      </c>
      <c r="I7" s="75">
        <v>72516.7122259419</v>
      </c>
      <c r="J7" s="75">
        <v>57136.31075530927</v>
      </c>
      <c r="K7" s="75">
        <v>13854.778616425998</v>
      </c>
      <c r="L7" s="75">
        <v>1145.1306854148</v>
      </c>
      <c r="M7" s="75">
        <v>380.49216879182796</v>
      </c>
      <c r="N7" s="75">
        <v>27339.276090557036</v>
      </c>
      <c r="O7" s="75">
        <v>6961.660950213668</v>
      </c>
      <c r="P7" s="75">
        <v>4886.77236649705</v>
      </c>
      <c r="Q7" s="75">
        <v>15490.842773846318</v>
      </c>
      <c r="R7" s="75">
        <v>11395.925715433908</v>
      </c>
      <c r="S7" s="75">
        <v>10535.1490898376</v>
      </c>
      <c r="T7" s="75">
        <v>9214.52746214</v>
      </c>
      <c r="U7" s="75">
        <v>1320.6216276976002</v>
      </c>
      <c r="V7" s="75">
        <v>56.151920849248</v>
      </c>
      <c r="W7" s="75">
        <v>271.78907148656003</v>
      </c>
      <c r="X7" s="75">
        <v>532.8356332604999</v>
      </c>
      <c r="Y7" s="75">
        <v>5331.463767047445</v>
      </c>
      <c r="Z7" s="75">
        <v>5331.463767047445</v>
      </c>
      <c r="AA7" s="75">
        <v>0</v>
      </c>
      <c r="AB7" s="75">
        <v>7376.588844005449</v>
      </c>
      <c r="AC7" s="75">
        <v>130.67899440218218</v>
      </c>
    </row>
    <row r="8" spans="2:29" ht="15.75">
      <c r="B8" s="9" t="s">
        <v>11</v>
      </c>
      <c r="C8" s="77">
        <v>18663.118619057754</v>
      </c>
      <c r="D8" s="77">
        <v>10318.623171840001</v>
      </c>
      <c r="E8" s="77">
        <v>484.8135152023</v>
      </c>
      <c r="F8" s="77">
        <v>7714.248234616001</v>
      </c>
      <c r="G8" s="77">
        <v>0</v>
      </c>
      <c r="H8" s="77">
        <v>145.43369739945</v>
      </c>
      <c r="I8" s="77">
        <v>34361.90774520653</v>
      </c>
      <c r="J8" s="77">
        <v>15874.19523953423</v>
      </c>
      <c r="K8" s="77">
        <v>15251.929586432</v>
      </c>
      <c r="L8" s="77">
        <v>1106.680370367</v>
      </c>
      <c r="M8" s="77">
        <v>2129.1025488733</v>
      </c>
      <c r="N8" s="77">
        <v>28466.938139377227</v>
      </c>
      <c r="O8" s="77">
        <v>6229.700183288494</v>
      </c>
      <c r="P8" s="77">
        <v>5436.670002022776</v>
      </c>
      <c r="Q8" s="77">
        <v>16800.567954065955</v>
      </c>
      <c r="R8" s="77">
        <v>8945.69576225379</v>
      </c>
      <c r="S8" s="77">
        <v>7697.918488066161</v>
      </c>
      <c r="T8" s="77">
        <v>7214.122630266761</v>
      </c>
      <c r="U8" s="77">
        <v>483.79585779940004</v>
      </c>
      <c r="V8" s="77">
        <v>50.149099846128</v>
      </c>
      <c r="W8" s="77">
        <v>141.49277243760002</v>
      </c>
      <c r="X8" s="77">
        <v>1056.1354019039002</v>
      </c>
      <c r="Y8" s="77">
        <v>1955.8071454658173</v>
      </c>
      <c r="Z8" s="77">
        <v>1955.8071454658173</v>
      </c>
      <c r="AA8" s="77">
        <v>0</v>
      </c>
      <c r="AB8" s="77">
        <v>5405.871344965529</v>
      </c>
      <c r="AC8" s="77">
        <v>209.50787462877003</v>
      </c>
    </row>
    <row r="9" spans="2:29" ht="15.75">
      <c r="B9" s="6" t="s">
        <v>12</v>
      </c>
      <c r="C9" s="75">
        <v>10980.607171029447</v>
      </c>
      <c r="D9" s="75">
        <v>10963.465561075</v>
      </c>
      <c r="E9" s="75">
        <v>0</v>
      </c>
      <c r="F9" s="75">
        <v>0</v>
      </c>
      <c r="G9" s="75">
        <v>15.992315411931001</v>
      </c>
      <c r="H9" s="75">
        <v>1.1492945425169998</v>
      </c>
      <c r="I9" s="75">
        <v>62675.139853114895</v>
      </c>
      <c r="J9" s="75">
        <v>10144.432117171793</v>
      </c>
      <c r="K9" s="75">
        <v>42198.000465</v>
      </c>
      <c r="L9" s="75">
        <v>6993.433737264001</v>
      </c>
      <c r="M9" s="75">
        <v>3339.2735336790997</v>
      </c>
      <c r="N9" s="75">
        <v>18992.613869064786</v>
      </c>
      <c r="O9" s="75">
        <v>6312.406323423618</v>
      </c>
      <c r="P9" s="75">
        <v>2744.2456391455135</v>
      </c>
      <c r="Q9" s="75">
        <v>9935.961906495651</v>
      </c>
      <c r="R9" s="75">
        <v>5398.813691126329</v>
      </c>
      <c r="S9" s="75">
        <v>4738.730992385599</v>
      </c>
      <c r="T9" s="75">
        <v>1024.5842912844</v>
      </c>
      <c r="U9" s="75">
        <v>3714.1467011011996</v>
      </c>
      <c r="V9" s="75">
        <v>214.26473015115</v>
      </c>
      <c r="W9" s="75">
        <v>18.04405298958</v>
      </c>
      <c r="X9" s="75">
        <v>427.77391559999995</v>
      </c>
      <c r="Y9" s="75">
        <v>4372.62153871335</v>
      </c>
      <c r="Z9" s="75">
        <v>4230.193630458806</v>
      </c>
      <c r="AA9" s="75">
        <v>142.42790825454398</v>
      </c>
      <c r="AB9" s="75">
        <v>5586.88698714103</v>
      </c>
      <c r="AC9" s="75">
        <v>40.00000401072</v>
      </c>
    </row>
    <row r="10" spans="2:29" ht="15.75">
      <c r="B10" s="9" t="s">
        <v>13</v>
      </c>
      <c r="C10" s="77">
        <v>10022.342383793031</v>
      </c>
      <c r="D10" s="77">
        <v>6037.594662213</v>
      </c>
      <c r="E10" s="77">
        <v>0</v>
      </c>
      <c r="F10" s="77">
        <v>3778.348272846</v>
      </c>
      <c r="G10" s="77">
        <v>0</v>
      </c>
      <c r="H10" s="77">
        <v>206.3994487340316</v>
      </c>
      <c r="I10" s="77">
        <v>68453.01894163598</v>
      </c>
      <c r="J10" s="77">
        <v>48089.62909345717</v>
      </c>
      <c r="K10" s="77">
        <v>16282.615979479</v>
      </c>
      <c r="L10" s="77">
        <v>2715.3749282966005</v>
      </c>
      <c r="M10" s="77">
        <v>1365.3989404032</v>
      </c>
      <c r="N10" s="77">
        <v>27534.437659987034</v>
      </c>
      <c r="O10" s="77">
        <v>8873.744344351024</v>
      </c>
      <c r="P10" s="77">
        <v>4808.47014377918</v>
      </c>
      <c r="Q10" s="77">
        <v>13852.22317185683</v>
      </c>
      <c r="R10" s="77">
        <v>11043.484140631592</v>
      </c>
      <c r="S10" s="77">
        <v>9642.54395254635</v>
      </c>
      <c r="T10" s="77">
        <v>7305.19767804675</v>
      </c>
      <c r="U10" s="77">
        <v>2337.3462744996004</v>
      </c>
      <c r="V10" s="77">
        <v>215.5995257796</v>
      </c>
      <c r="W10" s="77">
        <v>135.79425457164</v>
      </c>
      <c r="X10" s="77">
        <v>1049.5464077339998</v>
      </c>
      <c r="Y10" s="77">
        <v>3381.0665152580827</v>
      </c>
      <c r="Z10" s="77">
        <v>3381.0665152580827</v>
      </c>
      <c r="AA10" s="77">
        <v>0</v>
      </c>
      <c r="AB10" s="77">
        <v>824.0530800097</v>
      </c>
      <c r="AC10" s="77">
        <v>157.39640060232801</v>
      </c>
    </row>
    <row r="11" spans="2:29" ht="15.75">
      <c r="B11" s="6" t="s">
        <v>14</v>
      </c>
      <c r="C11" s="75">
        <v>6642.739443330619</v>
      </c>
      <c r="D11" s="75">
        <v>6605.316747330001</v>
      </c>
      <c r="E11" s="75">
        <v>0</v>
      </c>
      <c r="F11" s="75">
        <v>0</v>
      </c>
      <c r="G11" s="75">
        <v>32.5497629052</v>
      </c>
      <c r="H11" s="75">
        <v>4.872933095418</v>
      </c>
      <c r="I11" s="75">
        <v>74195.13698795754</v>
      </c>
      <c r="J11" s="75">
        <v>14716.150624648537</v>
      </c>
      <c r="K11" s="75">
        <v>45052.93726694099</v>
      </c>
      <c r="L11" s="75">
        <v>13164.406801392002</v>
      </c>
      <c r="M11" s="75">
        <v>1261.642294976</v>
      </c>
      <c r="N11" s="75">
        <v>21147.987897162067</v>
      </c>
      <c r="O11" s="75">
        <v>3894.9940505869195</v>
      </c>
      <c r="P11" s="75">
        <v>2391.812655974443</v>
      </c>
      <c r="Q11" s="75">
        <v>14861.181190600706</v>
      </c>
      <c r="R11" s="75">
        <v>7499.239518983024</v>
      </c>
      <c r="S11" s="75">
        <v>5298.42618616781</v>
      </c>
      <c r="T11" s="75">
        <v>1311.51324659531</v>
      </c>
      <c r="U11" s="75">
        <v>3986.9129395725</v>
      </c>
      <c r="V11" s="75">
        <v>1658.34317376</v>
      </c>
      <c r="W11" s="75">
        <v>2.6772710456146003</v>
      </c>
      <c r="X11" s="75">
        <v>539.7928880096</v>
      </c>
      <c r="Y11" s="75">
        <v>3676.355225204862</v>
      </c>
      <c r="Z11" s="75">
        <v>3426.563008513357</v>
      </c>
      <c r="AA11" s="75">
        <v>249.79221669150502</v>
      </c>
      <c r="AB11" s="75">
        <v>3703.2890276679095</v>
      </c>
      <c r="AC11" s="75">
        <v>32.10678011637633</v>
      </c>
    </row>
    <row r="12" spans="2:29" ht="15.75">
      <c r="B12" s="9" t="s">
        <v>15</v>
      </c>
      <c r="C12" s="77">
        <v>7462.329586827139</v>
      </c>
      <c r="D12" s="77">
        <v>4256.3292501139995</v>
      </c>
      <c r="E12" s="77">
        <v>71.4452589909</v>
      </c>
      <c r="F12" s="77">
        <v>3095.424611736</v>
      </c>
      <c r="G12" s="77">
        <v>0</v>
      </c>
      <c r="H12" s="77">
        <v>39.13046598624</v>
      </c>
      <c r="I12" s="77">
        <v>103449.73692083244</v>
      </c>
      <c r="J12" s="77">
        <v>90017.73065768203</v>
      </c>
      <c r="K12" s="77">
        <v>10701.710309287</v>
      </c>
      <c r="L12" s="77">
        <v>1418.0524904355</v>
      </c>
      <c r="M12" s="77">
        <v>1312.24346342792</v>
      </c>
      <c r="N12" s="77">
        <v>22138.831924438946</v>
      </c>
      <c r="O12" s="77">
        <v>3256.9541391682196</v>
      </c>
      <c r="P12" s="77">
        <v>2879.056880833633</v>
      </c>
      <c r="Q12" s="77">
        <v>16002.820904437094</v>
      </c>
      <c r="R12" s="77">
        <v>9399.651145189524</v>
      </c>
      <c r="S12" s="77">
        <v>7927.114695071299</v>
      </c>
      <c r="T12" s="77">
        <v>5915.1412965889995</v>
      </c>
      <c r="U12" s="77">
        <v>2011.9733984823</v>
      </c>
      <c r="V12" s="77">
        <v>52.96646974492499</v>
      </c>
      <c r="W12" s="77">
        <v>302.3603324343</v>
      </c>
      <c r="X12" s="77">
        <v>1117.2096479389998</v>
      </c>
      <c r="Y12" s="77">
        <v>2795.377387078669</v>
      </c>
      <c r="Z12" s="77">
        <v>2795.377387078669</v>
      </c>
      <c r="AA12" s="77">
        <v>0</v>
      </c>
      <c r="AB12" s="77">
        <v>8203.927528063</v>
      </c>
      <c r="AC12" s="77">
        <v>7559.897895448001</v>
      </c>
    </row>
    <row r="13" spans="2:29" ht="15.75">
      <c r="B13" s="6" t="s">
        <v>16</v>
      </c>
      <c r="C13" s="75">
        <v>2176.068558818053</v>
      </c>
      <c r="D13" s="75">
        <v>1847.715663401</v>
      </c>
      <c r="E13" s="75">
        <v>3.0004874274111</v>
      </c>
      <c r="F13" s="75">
        <v>316.95508474800005</v>
      </c>
      <c r="G13" s="75">
        <v>0</v>
      </c>
      <c r="H13" s="75">
        <v>8.397323241642</v>
      </c>
      <c r="I13" s="75">
        <v>68330.94171294208</v>
      </c>
      <c r="J13" s="75">
        <v>19941.778002439874</v>
      </c>
      <c r="K13" s="75">
        <v>26405.93429056</v>
      </c>
      <c r="L13" s="75">
        <v>1224.0584798002</v>
      </c>
      <c r="M13" s="75">
        <v>20759.170940142</v>
      </c>
      <c r="N13" s="75">
        <v>55615.226184329425</v>
      </c>
      <c r="O13" s="75">
        <v>11510.827759230591</v>
      </c>
      <c r="P13" s="75">
        <v>6284.767102199672</v>
      </c>
      <c r="Q13" s="75">
        <v>37819.631322899164</v>
      </c>
      <c r="R13" s="75">
        <v>4232.045345567678</v>
      </c>
      <c r="S13" s="75">
        <v>3381.2644152251996</v>
      </c>
      <c r="T13" s="75">
        <v>1242.8803260859997</v>
      </c>
      <c r="U13" s="75">
        <v>2138.3840891392</v>
      </c>
      <c r="V13" s="75">
        <v>77.68760937357999</v>
      </c>
      <c r="W13" s="75">
        <v>15.486602318298</v>
      </c>
      <c r="X13" s="75">
        <v>757.6067186506</v>
      </c>
      <c r="Y13" s="75">
        <v>2928.7577892237646</v>
      </c>
      <c r="Z13" s="75">
        <v>2734.450325426945</v>
      </c>
      <c r="AA13" s="75">
        <v>194.30746379681983</v>
      </c>
      <c r="AB13" s="75">
        <v>5321.13022348728</v>
      </c>
      <c r="AC13" s="75">
        <v>1742.889222098571</v>
      </c>
    </row>
    <row r="14" spans="2:29" ht="15.75">
      <c r="B14" s="9" t="s">
        <v>17</v>
      </c>
      <c r="C14" s="77">
        <v>5638.723313068124</v>
      </c>
      <c r="D14" s="77">
        <v>4890.790494408</v>
      </c>
      <c r="E14" s="77">
        <v>0</v>
      </c>
      <c r="F14" s="77">
        <v>745.000140048</v>
      </c>
      <c r="G14" s="77">
        <v>0</v>
      </c>
      <c r="H14" s="77">
        <v>2.9326786121249997</v>
      </c>
      <c r="I14" s="77">
        <v>38260.88962443707</v>
      </c>
      <c r="J14" s="77">
        <v>23946.02789647547</v>
      </c>
      <c r="K14" s="77">
        <v>11208.875275912</v>
      </c>
      <c r="L14" s="77">
        <v>1998.3848337996</v>
      </c>
      <c r="M14" s="77">
        <v>1107.60161825</v>
      </c>
      <c r="N14" s="77">
        <v>40971.060598752505</v>
      </c>
      <c r="O14" s="77">
        <v>7473.044183054122</v>
      </c>
      <c r="P14" s="77">
        <v>4213.815513307356</v>
      </c>
      <c r="Q14" s="77">
        <v>29284.20090239103</v>
      </c>
      <c r="R14" s="77">
        <v>8530.711859947296</v>
      </c>
      <c r="S14" s="77">
        <v>7124.4863012546</v>
      </c>
      <c r="T14" s="77">
        <v>6258.564089953</v>
      </c>
      <c r="U14" s="77">
        <v>865.9222113016</v>
      </c>
      <c r="V14" s="77">
        <v>26.575726255714997</v>
      </c>
      <c r="W14" s="77">
        <v>243.21956230158</v>
      </c>
      <c r="X14" s="77">
        <v>1136.4302701354</v>
      </c>
      <c r="Y14" s="77">
        <v>11723.024888154883</v>
      </c>
      <c r="Z14" s="77">
        <v>6139.886183255473</v>
      </c>
      <c r="AA14" s="77">
        <v>5583.138704899411</v>
      </c>
      <c r="AB14" s="77">
        <v>5890.2918696</v>
      </c>
      <c r="AC14" s="77">
        <v>782.2701618019495</v>
      </c>
    </row>
    <row r="15" spans="2:29" ht="15.75">
      <c r="B15" s="6" t="s">
        <v>18</v>
      </c>
      <c r="C15" s="75">
        <v>15122.28766440686</v>
      </c>
      <c r="D15" s="75">
        <v>15059.26360095</v>
      </c>
      <c r="E15" s="75">
        <v>0</v>
      </c>
      <c r="F15" s="75">
        <v>0</v>
      </c>
      <c r="G15" s="75">
        <v>30.86582670857</v>
      </c>
      <c r="H15" s="75">
        <v>32.15823674829</v>
      </c>
      <c r="I15" s="75">
        <v>64196.66703548467</v>
      </c>
      <c r="J15" s="75">
        <v>13054.772384994681</v>
      </c>
      <c r="K15" s="75">
        <v>35206.347066956994</v>
      </c>
      <c r="L15" s="75">
        <v>8013.73126098</v>
      </c>
      <c r="M15" s="75">
        <v>7921.816322553</v>
      </c>
      <c r="N15" s="75">
        <v>49051.14196328656</v>
      </c>
      <c r="O15" s="75">
        <v>10135.167648610966</v>
      </c>
      <c r="P15" s="75">
        <v>7489.073563015706</v>
      </c>
      <c r="Q15" s="75">
        <v>31426.900751659883</v>
      </c>
      <c r="R15" s="75">
        <v>5778.7502981732</v>
      </c>
      <c r="S15" s="75">
        <v>4696.4617945858</v>
      </c>
      <c r="T15" s="75">
        <v>1512.3053481651998</v>
      </c>
      <c r="U15" s="75">
        <v>3184.1564464206</v>
      </c>
      <c r="V15" s="75">
        <v>525.4049379474</v>
      </c>
      <c r="W15" s="75">
        <v>0</v>
      </c>
      <c r="X15" s="75">
        <v>556.8835656399999</v>
      </c>
      <c r="Y15" s="75">
        <v>7240.231116649159</v>
      </c>
      <c r="Z15" s="75">
        <v>7240.231116649159</v>
      </c>
      <c r="AA15" s="75">
        <v>0</v>
      </c>
      <c r="AB15" s="75">
        <v>2878.1111738124</v>
      </c>
      <c r="AC15" s="75">
        <v>1589.249938400651</v>
      </c>
    </row>
    <row r="16" spans="2:29" ht="15.75">
      <c r="B16" s="9" t="s">
        <v>19</v>
      </c>
      <c r="C16" s="77">
        <v>11701.971116194618</v>
      </c>
      <c r="D16" s="77">
        <v>11616.930558119999</v>
      </c>
      <c r="E16" s="77">
        <v>0</v>
      </c>
      <c r="F16" s="77">
        <v>0</v>
      </c>
      <c r="G16" s="77">
        <v>85.04055807462</v>
      </c>
      <c r="H16" s="77">
        <v>0</v>
      </c>
      <c r="I16" s="77">
        <v>63820.261395022724</v>
      </c>
      <c r="J16" s="77">
        <v>2099.712403420198</v>
      </c>
      <c r="K16" s="77">
        <v>26300.710327499997</v>
      </c>
      <c r="L16" s="77">
        <v>26549.014893361997</v>
      </c>
      <c r="M16" s="77">
        <v>8870.823770740539</v>
      </c>
      <c r="N16" s="77">
        <v>31937.2093144276</v>
      </c>
      <c r="O16" s="77">
        <v>8565.304766420524</v>
      </c>
      <c r="P16" s="77">
        <v>3118.6140544005593</v>
      </c>
      <c r="Q16" s="77">
        <v>20253.290493606517</v>
      </c>
      <c r="R16" s="77">
        <v>3621.91146689334</v>
      </c>
      <c r="S16" s="77">
        <v>2880.1030554582</v>
      </c>
      <c r="T16" s="77">
        <v>203.0844841157</v>
      </c>
      <c r="U16" s="77">
        <v>2677.0185713425</v>
      </c>
      <c r="V16" s="77">
        <v>412.90899378575</v>
      </c>
      <c r="W16" s="77">
        <v>0</v>
      </c>
      <c r="X16" s="77">
        <v>328.89941764939</v>
      </c>
      <c r="Y16" s="77">
        <v>5391.689152907149</v>
      </c>
      <c r="Z16" s="77">
        <v>2910.12864410628</v>
      </c>
      <c r="AA16" s="77">
        <v>2481.5605088008697</v>
      </c>
      <c r="AB16" s="77">
        <v>3481.62344372976</v>
      </c>
      <c r="AC16" s="77">
        <v>15097.338752906982</v>
      </c>
    </row>
    <row r="17" spans="2:29" ht="15.75">
      <c r="B17" s="6" t="s">
        <v>20</v>
      </c>
      <c r="C17" s="75">
        <v>3012.9171538226</v>
      </c>
      <c r="D17" s="75">
        <v>2900.58498103</v>
      </c>
      <c r="E17" s="75">
        <v>112.3321727926</v>
      </c>
      <c r="F17" s="75">
        <v>0</v>
      </c>
      <c r="G17" s="75">
        <v>0</v>
      </c>
      <c r="H17" s="75">
        <v>0</v>
      </c>
      <c r="I17" s="75">
        <v>65202.50132549438</v>
      </c>
      <c r="J17" s="75">
        <v>0</v>
      </c>
      <c r="K17" s="75">
        <v>4342.184913486799</v>
      </c>
      <c r="L17" s="75">
        <v>60537.621790865</v>
      </c>
      <c r="M17" s="75">
        <v>322.69462114258</v>
      </c>
      <c r="N17" s="75">
        <v>17623.510490638855</v>
      </c>
      <c r="O17" s="75">
        <v>5533.262090877655</v>
      </c>
      <c r="P17" s="75">
        <v>1053.551451172977</v>
      </c>
      <c r="Q17" s="75">
        <v>11036.696948588224</v>
      </c>
      <c r="R17" s="75">
        <v>7833.2114906834595</v>
      </c>
      <c r="S17" s="75">
        <v>7552.19491196886</v>
      </c>
      <c r="T17" s="75">
        <v>387.69022232946</v>
      </c>
      <c r="U17" s="75">
        <v>7164.5046896394</v>
      </c>
      <c r="V17" s="75">
        <v>57.3970503978</v>
      </c>
      <c r="W17" s="75">
        <v>0</v>
      </c>
      <c r="X17" s="75">
        <v>223.6195283168</v>
      </c>
      <c r="Y17" s="75">
        <v>17257.97196982125</v>
      </c>
      <c r="Z17" s="75">
        <v>17040.88488422793</v>
      </c>
      <c r="AA17" s="75">
        <v>217.08708559332</v>
      </c>
      <c r="AB17" s="75">
        <v>6614.5821791092</v>
      </c>
      <c r="AC17" s="75">
        <v>12864.996688649619</v>
      </c>
    </row>
    <row r="18" spans="2:29" ht="15.75">
      <c r="B18" s="9" t="s">
        <v>21</v>
      </c>
      <c r="C18" s="77">
        <v>5592.06298564776</v>
      </c>
      <c r="D18" s="77">
        <v>3572.5326700049995</v>
      </c>
      <c r="E18" s="77">
        <v>881.69706343476</v>
      </c>
      <c r="F18" s="77">
        <v>0</v>
      </c>
      <c r="G18" s="77">
        <v>1137.833252208</v>
      </c>
      <c r="H18" s="77">
        <v>0</v>
      </c>
      <c r="I18" s="77">
        <v>130853.51057658323</v>
      </c>
      <c r="J18" s="77">
        <v>1133.973673263215</v>
      </c>
      <c r="K18" s="77">
        <v>20654.74736532</v>
      </c>
      <c r="L18" s="77">
        <v>109064.78953800001</v>
      </c>
      <c r="M18" s="77">
        <v>0</v>
      </c>
      <c r="N18" s="77">
        <v>3170.770978572599</v>
      </c>
      <c r="O18" s="77">
        <v>954.160716102052</v>
      </c>
      <c r="P18" s="77">
        <v>716.1840652962629</v>
      </c>
      <c r="Q18" s="77">
        <v>1500.426197174284</v>
      </c>
      <c r="R18" s="77">
        <v>5525.901270717792</v>
      </c>
      <c r="S18" s="77">
        <v>4937.4397282278715</v>
      </c>
      <c r="T18" s="77">
        <v>54.491719219070994</v>
      </c>
      <c r="U18" s="77">
        <v>4882.948009008801</v>
      </c>
      <c r="V18" s="77">
        <v>588.4615424899199</v>
      </c>
      <c r="W18" s="77">
        <v>0</v>
      </c>
      <c r="X18" s="77">
        <v>0</v>
      </c>
      <c r="Y18" s="77">
        <v>17005.144170185176</v>
      </c>
      <c r="Z18" s="77">
        <v>16903.859123851667</v>
      </c>
      <c r="AA18" s="77">
        <v>101.28504633351</v>
      </c>
      <c r="AB18" s="77">
        <v>272.41313238946</v>
      </c>
      <c r="AC18" s="77">
        <v>92.26501014940001</v>
      </c>
    </row>
    <row r="19" spans="2:29" ht="15.75">
      <c r="B19" s="6" t="s">
        <v>22</v>
      </c>
      <c r="C19" s="75">
        <v>4995.35593167354</v>
      </c>
      <c r="D19" s="75">
        <v>4137.590071376</v>
      </c>
      <c r="E19" s="75">
        <v>626.24003753976</v>
      </c>
      <c r="F19" s="75">
        <v>0</v>
      </c>
      <c r="G19" s="75">
        <v>231.52582275778</v>
      </c>
      <c r="H19" s="75">
        <v>0</v>
      </c>
      <c r="I19" s="75">
        <v>62680.4841512138</v>
      </c>
      <c r="J19" s="75">
        <v>15940.486637512802</v>
      </c>
      <c r="K19" s="75">
        <v>28807.260050095996</v>
      </c>
      <c r="L19" s="75">
        <v>8914.802194290001</v>
      </c>
      <c r="M19" s="75">
        <v>9017.935269315001</v>
      </c>
      <c r="N19" s="75">
        <v>29298.892698362444</v>
      </c>
      <c r="O19" s="75">
        <v>5797.60478201112</v>
      </c>
      <c r="P19" s="75">
        <v>4581.176835030084</v>
      </c>
      <c r="Q19" s="75">
        <v>18920.11108132124</v>
      </c>
      <c r="R19" s="75">
        <v>6331.09209590509</v>
      </c>
      <c r="S19" s="75">
        <v>5488.1827086459</v>
      </c>
      <c r="T19" s="75">
        <v>567.4025482384001</v>
      </c>
      <c r="U19" s="75">
        <v>4920.780160407499</v>
      </c>
      <c r="V19" s="75">
        <v>529.16441326168</v>
      </c>
      <c r="W19" s="75">
        <v>0</v>
      </c>
      <c r="X19" s="75">
        <v>313.74497399751</v>
      </c>
      <c r="Y19" s="75">
        <v>4193.644792588337</v>
      </c>
      <c r="Z19" s="75">
        <v>2372.43449033393</v>
      </c>
      <c r="AA19" s="75">
        <v>1821.210302254407</v>
      </c>
      <c r="AB19" s="75">
        <v>2087.7156915319997</v>
      </c>
      <c r="AC19" s="75">
        <v>10953.380554182</v>
      </c>
    </row>
    <row r="20" spans="2:29" ht="15.75">
      <c r="B20" s="9" t="s">
        <v>23</v>
      </c>
      <c r="C20" s="77">
        <v>15285.406450894912</v>
      </c>
      <c r="D20" s="77">
        <v>9022.415674888</v>
      </c>
      <c r="E20" s="77">
        <v>33.466660710912</v>
      </c>
      <c r="F20" s="77">
        <v>6229.524115296</v>
      </c>
      <c r="G20" s="77">
        <v>0</v>
      </c>
      <c r="H20" s="77">
        <v>0</v>
      </c>
      <c r="I20" s="77">
        <v>34298.628636370675</v>
      </c>
      <c r="J20" s="77">
        <v>15374.997643380822</v>
      </c>
      <c r="K20" s="77">
        <v>10177.806583175</v>
      </c>
      <c r="L20" s="77">
        <v>981.6513465624001</v>
      </c>
      <c r="M20" s="77">
        <v>7764.1730632524495</v>
      </c>
      <c r="N20" s="77">
        <v>25437.603272825134</v>
      </c>
      <c r="O20" s="77">
        <v>8060.315349325936</v>
      </c>
      <c r="P20" s="77">
        <v>1718.169646593016</v>
      </c>
      <c r="Q20" s="77">
        <v>15659.118276906182</v>
      </c>
      <c r="R20" s="77">
        <v>7707.2345044638005</v>
      </c>
      <c r="S20" s="77">
        <v>6578.4034294833</v>
      </c>
      <c r="T20" s="77">
        <v>5608.2679963968</v>
      </c>
      <c r="U20" s="77">
        <v>970.1354330864999</v>
      </c>
      <c r="V20" s="77">
        <v>61.9924046844</v>
      </c>
      <c r="W20" s="77">
        <v>258.1740030636</v>
      </c>
      <c r="X20" s="77">
        <v>808.6646672325</v>
      </c>
      <c r="Y20" s="77">
        <v>5957.414428493347</v>
      </c>
      <c r="Z20" s="77">
        <v>4899.960329547561</v>
      </c>
      <c r="AA20" s="77">
        <v>1057.4540989457864</v>
      </c>
      <c r="AB20" s="77">
        <v>159.90671324160002</v>
      </c>
      <c r="AC20" s="77">
        <v>6072.55889510191</v>
      </c>
    </row>
    <row r="21" spans="2:29" ht="15.75">
      <c r="B21" s="6" t="s">
        <v>24</v>
      </c>
      <c r="C21" s="75">
        <v>8139.824035124199</v>
      </c>
      <c r="D21" s="75">
        <v>6557.409965358</v>
      </c>
      <c r="E21" s="75">
        <v>54.1124022453</v>
      </c>
      <c r="F21" s="75">
        <v>1421.8159314456998</v>
      </c>
      <c r="G21" s="75">
        <v>18.026180118959996</v>
      </c>
      <c r="H21" s="75">
        <v>88.45955595624</v>
      </c>
      <c r="I21" s="75">
        <v>44251.01515557475</v>
      </c>
      <c r="J21" s="75">
        <v>24409.312876429256</v>
      </c>
      <c r="K21" s="75">
        <v>14486.945269150001</v>
      </c>
      <c r="L21" s="75">
        <v>517.26293595</v>
      </c>
      <c r="M21" s="75">
        <v>4837.494074045501</v>
      </c>
      <c r="N21" s="75">
        <v>17110.58454159906</v>
      </c>
      <c r="O21" s="75">
        <v>5135.84941374494</v>
      </c>
      <c r="P21" s="75">
        <v>2231.941591076801</v>
      </c>
      <c r="Q21" s="75">
        <v>9742.793536777319</v>
      </c>
      <c r="R21" s="75">
        <v>5944.9924021895595</v>
      </c>
      <c r="S21" s="75">
        <v>4956.065863557</v>
      </c>
      <c r="T21" s="75">
        <v>1452.522371651</v>
      </c>
      <c r="U21" s="75">
        <v>3503.543491906</v>
      </c>
      <c r="V21" s="75">
        <v>105.29235498922999</v>
      </c>
      <c r="W21" s="75">
        <v>68.63949963213</v>
      </c>
      <c r="X21" s="75">
        <v>814.9946840112</v>
      </c>
      <c r="Y21" s="75">
        <v>3195.32113725489</v>
      </c>
      <c r="Z21" s="75">
        <v>3144.2264586973797</v>
      </c>
      <c r="AA21" s="75">
        <v>51.094678557509994</v>
      </c>
      <c r="AB21" s="75">
        <v>6680.546343784792</v>
      </c>
      <c r="AC21" s="75">
        <v>4377.171785627002</v>
      </c>
    </row>
    <row r="22" spans="2:29" ht="15.75">
      <c r="B22" s="9" t="s">
        <v>25</v>
      </c>
      <c r="C22" s="77">
        <v>6240.26868943507</v>
      </c>
      <c r="D22" s="77">
        <v>6168.922812842</v>
      </c>
      <c r="E22" s="77">
        <v>0</v>
      </c>
      <c r="F22" s="77">
        <v>27.57999819712</v>
      </c>
      <c r="G22" s="77">
        <v>26.86601727095</v>
      </c>
      <c r="H22" s="77">
        <v>16.899861125</v>
      </c>
      <c r="I22" s="77">
        <v>49514.975413693755</v>
      </c>
      <c r="J22" s="77">
        <v>8053.593133397745</v>
      </c>
      <c r="K22" s="77">
        <v>35648.035643448005</v>
      </c>
      <c r="L22" s="77">
        <v>5338.718092232</v>
      </c>
      <c r="M22" s="77">
        <v>474.62854461600006</v>
      </c>
      <c r="N22" s="77">
        <v>22296.892006017297</v>
      </c>
      <c r="O22" s="77">
        <v>8032.7465492403735</v>
      </c>
      <c r="P22" s="77">
        <v>3614.313801931711</v>
      </c>
      <c r="Q22" s="77">
        <v>10649.831654845215</v>
      </c>
      <c r="R22" s="77">
        <v>7281.299207843999</v>
      </c>
      <c r="S22" s="77">
        <v>6713.5059964145</v>
      </c>
      <c r="T22" s="77">
        <v>2640.2135008092</v>
      </c>
      <c r="U22" s="77">
        <v>4073.2924956053002</v>
      </c>
      <c r="V22" s="77">
        <v>308.08029158639994</v>
      </c>
      <c r="W22" s="77">
        <v>59.137668398150005</v>
      </c>
      <c r="X22" s="77">
        <v>200.57525144495</v>
      </c>
      <c r="Y22" s="77">
        <v>12774.07093561259</v>
      </c>
      <c r="Z22" s="77">
        <v>11947.53016061413</v>
      </c>
      <c r="AA22" s="77">
        <v>826.54077499846</v>
      </c>
      <c r="AB22" s="77">
        <v>2421.2284771560003</v>
      </c>
      <c r="AC22" s="77">
        <v>53448.43127536779</v>
      </c>
    </row>
    <row r="23" spans="2:29" ht="15.75">
      <c r="B23" s="6" t="s">
        <v>26</v>
      </c>
      <c r="C23" s="75">
        <v>19039.16782992098</v>
      </c>
      <c r="D23" s="75">
        <v>18682.860618000002</v>
      </c>
      <c r="E23" s="75">
        <v>0</v>
      </c>
      <c r="F23" s="75">
        <v>135.45244194720001</v>
      </c>
      <c r="G23" s="75">
        <v>63.184347424209996</v>
      </c>
      <c r="H23" s="75">
        <v>157.67042254957002</v>
      </c>
      <c r="I23" s="75">
        <v>78192.65761627011</v>
      </c>
      <c r="J23" s="75">
        <v>13492.953941496113</v>
      </c>
      <c r="K23" s="75">
        <v>49557.051022878</v>
      </c>
      <c r="L23" s="75">
        <v>7870.269520036</v>
      </c>
      <c r="M23" s="75">
        <v>7272.383131860001</v>
      </c>
      <c r="N23" s="75">
        <v>65125.962220911286</v>
      </c>
      <c r="O23" s="75">
        <v>14228.691100262824</v>
      </c>
      <c r="P23" s="75">
        <v>6902.697548325332</v>
      </c>
      <c r="Q23" s="75">
        <v>43994.573572323134</v>
      </c>
      <c r="R23" s="75">
        <v>5563.508646728539</v>
      </c>
      <c r="S23" s="75">
        <v>4969.9080791923</v>
      </c>
      <c r="T23" s="75">
        <v>597.9996820035001</v>
      </c>
      <c r="U23" s="75">
        <v>4371.908397188799</v>
      </c>
      <c r="V23" s="75">
        <v>279.97888955022</v>
      </c>
      <c r="W23" s="75">
        <v>78.64002289782</v>
      </c>
      <c r="X23" s="75">
        <v>234.9816550882</v>
      </c>
      <c r="Y23" s="75">
        <v>5651.252107265314</v>
      </c>
      <c r="Z23" s="75">
        <v>3572.291047516125</v>
      </c>
      <c r="AA23" s="75">
        <v>2078.9610597491896</v>
      </c>
      <c r="AB23" s="75">
        <v>873.4380612473601</v>
      </c>
      <c r="AC23" s="75">
        <v>2414.291351216459</v>
      </c>
    </row>
    <row r="24" spans="2:29" ht="15.75">
      <c r="B24" s="9" t="s">
        <v>27</v>
      </c>
      <c r="C24" s="77">
        <v>19679.031654236787</v>
      </c>
      <c r="D24" s="77">
        <v>15272.182058704</v>
      </c>
      <c r="E24" s="77">
        <v>3370.8063926680006</v>
      </c>
      <c r="F24" s="77">
        <v>0</v>
      </c>
      <c r="G24" s="77">
        <v>1007.4419277124</v>
      </c>
      <c r="H24" s="77">
        <v>28.601275152384</v>
      </c>
      <c r="I24" s="77">
        <v>64457.223478528555</v>
      </c>
      <c r="J24" s="77">
        <v>151.06218412974442</v>
      </c>
      <c r="K24" s="77">
        <v>16610.293003360002</v>
      </c>
      <c r="L24" s="77">
        <v>47470.86519525001</v>
      </c>
      <c r="M24" s="77">
        <v>225.00309578879998</v>
      </c>
      <c r="N24" s="77">
        <v>9137.020788403137</v>
      </c>
      <c r="O24" s="77">
        <v>5037.129793250936</v>
      </c>
      <c r="P24" s="77">
        <v>796.3167904935093</v>
      </c>
      <c r="Q24" s="77">
        <v>3303.574204658693</v>
      </c>
      <c r="R24" s="77">
        <v>6385.17207264951</v>
      </c>
      <c r="S24" s="77">
        <v>5875.22799936695</v>
      </c>
      <c r="T24" s="77">
        <v>148.62672067415002</v>
      </c>
      <c r="U24" s="77">
        <v>5726.6012786927995</v>
      </c>
      <c r="V24" s="77">
        <v>471.60589373752</v>
      </c>
      <c r="W24" s="77">
        <v>0</v>
      </c>
      <c r="X24" s="77">
        <v>38.33817954504</v>
      </c>
      <c r="Y24" s="77">
        <v>6375.551290026588</v>
      </c>
      <c r="Z24" s="77">
        <v>4777.546533184091</v>
      </c>
      <c r="AA24" s="77">
        <v>1598.0047568424975</v>
      </c>
      <c r="AB24" s="77">
        <v>2665.6195852564506</v>
      </c>
      <c r="AC24" s="77">
        <v>12539.12913939744</v>
      </c>
    </row>
    <row r="25" spans="2:29" ht="15.75">
      <c r="B25" s="6" t="s">
        <v>28</v>
      </c>
      <c r="C25" s="75">
        <v>20696.677798483797</v>
      </c>
      <c r="D25" s="75">
        <v>17007.251525172</v>
      </c>
      <c r="E25" s="75">
        <v>2486.781883662</v>
      </c>
      <c r="F25" s="75">
        <v>0</v>
      </c>
      <c r="G25" s="75">
        <v>1202.6443896498001</v>
      </c>
      <c r="H25" s="75">
        <v>0</v>
      </c>
      <c r="I25" s="75">
        <v>78500.91148405656</v>
      </c>
      <c r="J25" s="75">
        <v>485.8789146340849</v>
      </c>
      <c r="K25" s="75">
        <v>26138.90474178</v>
      </c>
      <c r="L25" s="75">
        <v>51591.491430143</v>
      </c>
      <c r="M25" s="75">
        <v>284.63639749947</v>
      </c>
      <c r="N25" s="75">
        <v>6596.764911515504</v>
      </c>
      <c r="O25" s="75">
        <v>3965.6957761499875</v>
      </c>
      <c r="P25" s="75">
        <v>177.1429359664213</v>
      </c>
      <c r="Q25" s="75">
        <v>2453.9261993990945</v>
      </c>
      <c r="R25" s="75">
        <v>10518.929909289174</v>
      </c>
      <c r="S25" s="75">
        <v>9622.597897791218</v>
      </c>
      <c r="T25" s="75">
        <v>240.48318983922</v>
      </c>
      <c r="U25" s="75">
        <v>9382.114707951998</v>
      </c>
      <c r="V25" s="75">
        <v>886.5334391116</v>
      </c>
      <c r="W25" s="75">
        <v>0</v>
      </c>
      <c r="X25" s="75">
        <v>9.798572386356001</v>
      </c>
      <c r="Y25" s="75">
        <v>2400.00786140462</v>
      </c>
      <c r="Z25" s="75">
        <v>2178.58685310614</v>
      </c>
      <c r="AA25" s="75">
        <v>221.42100829848</v>
      </c>
      <c r="AB25" s="75">
        <v>1003.2960926005999</v>
      </c>
      <c r="AC25" s="75">
        <v>0</v>
      </c>
    </row>
    <row r="26" spans="2:29" ht="15.75">
      <c r="B26" s="9" t="s">
        <v>29</v>
      </c>
      <c r="C26" s="77">
        <v>6281.215498129264</v>
      </c>
      <c r="D26" s="77">
        <v>5912.555857533</v>
      </c>
      <c r="E26" s="77">
        <v>78.45871358387998</v>
      </c>
      <c r="F26" s="77">
        <v>0</v>
      </c>
      <c r="G26" s="77">
        <v>285.664105521</v>
      </c>
      <c r="H26" s="77">
        <v>4.536821491384</v>
      </c>
      <c r="I26" s="77">
        <v>98308.76050341949</v>
      </c>
      <c r="J26" s="77">
        <v>7264.169592007669</v>
      </c>
      <c r="K26" s="77">
        <v>59980.586158870006</v>
      </c>
      <c r="L26" s="77">
        <v>30583.0115696</v>
      </c>
      <c r="M26" s="77">
        <v>480.9931829418</v>
      </c>
      <c r="N26" s="77">
        <v>17365.897578988744</v>
      </c>
      <c r="O26" s="77">
        <v>9226.360691816904</v>
      </c>
      <c r="P26" s="77">
        <v>3008.9051218495983</v>
      </c>
      <c r="Q26" s="77">
        <v>5130.631765322242</v>
      </c>
      <c r="R26" s="77">
        <v>13230.29675463202</v>
      </c>
      <c r="S26" s="77">
        <v>12341.467805299</v>
      </c>
      <c r="T26" s="77">
        <v>2866.823449604</v>
      </c>
      <c r="U26" s="77">
        <v>9474.644355695</v>
      </c>
      <c r="V26" s="77">
        <v>722.0241461315999</v>
      </c>
      <c r="W26" s="77">
        <v>110.08667706744</v>
      </c>
      <c r="X26" s="77">
        <v>56.71812613397999</v>
      </c>
      <c r="Y26" s="77">
        <v>4201.48371068175</v>
      </c>
      <c r="Z26" s="77">
        <v>3146.64217544882</v>
      </c>
      <c r="AA26" s="77">
        <v>1054.84153523293</v>
      </c>
      <c r="AB26" s="77">
        <v>20801.367042897</v>
      </c>
      <c r="AC26" s="77">
        <v>0</v>
      </c>
    </row>
    <row r="27" spans="2:29" ht="15.75">
      <c r="B27" s="6" t="s">
        <v>30</v>
      </c>
      <c r="C27" s="75">
        <v>17511.062556744793</v>
      </c>
      <c r="D27" s="75">
        <v>16269.289523981999</v>
      </c>
      <c r="E27" s="75">
        <v>1.2120279777618</v>
      </c>
      <c r="F27" s="75">
        <v>1177.1759315944</v>
      </c>
      <c r="G27" s="75">
        <v>0</v>
      </c>
      <c r="H27" s="75">
        <v>63.385073190636</v>
      </c>
      <c r="I27" s="75">
        <v>40369.42097153317</v>
      </c>
      <c r="J27" s="75">
        <v>19106.236292500573</v>
      </c>
      <c r="K27" s="75">
        <v>15497.411659262</v>
      </c>
      <c r="L27" s="75">
        <v>5394.097967894999</v>
      </c>
      <c r="M27" s="75">
        <v>371.6750518756</v>
      </c>
      <c r="N27" s="75">
        <v>69845.7087538644</v>
      </c>
      <c r="O27" s="75">
        <v>50459.64312672007</v>
      </c>
      <c r="P27" s="75">
        <v>7784.3998939511985</v>
      </c>
      <c r="Q27" s="75">
        <v>11601.665733193136</v>
      </c>
      <c r="R27" s="75">
        <v>10766.517485903441</v>
      </c>
      <c r="S27" s="75">
        <v>10014.563926328652</v>
      </c>
      <c r="T27" s="75">
        <v>9658.260341537001</v>
      </c>
      <c r="U27" s="75">
        <v>356.30358479165</v>
      </c>
      <c r="V27" s="75">
        <v>142.24128679935</v>
      </c>
      <c r="W27" s="75">
        <v>527.8448931834</v>
      </c>
      <c r="X27" s="75">
        <v>81.86737959204</v>
      </c>
      <c r="Y27" s="75">
        <v>5464.823440560635</v>
      </c>
      <c r="Z27" s="75">
        <v>4596.368271437434</v>
      </c>
      <c r="AA27" s="75">
        <v>868.4551691232018</v>
      </c>
      <c r="AB27" s="75">
        <v>4738.687260094894</v>
      </c>
      <c r="AC27" s="75">
        <v>5860.473688101154</v>
      </c>
    </row>
    <row r="28" spans="2:29" ht="15.75">
      <c r="B28" s="9" t="s">
        <v>31</v>
      </c>
      <c r="C28" s="77">
        <v>68569.43958508085</v>
      </c>
      <c r="D28" s="77">
        <v>42692.94048214</v>
      </c>
      <c r="E28" s="77">
        <v>19478.99011792</v>
      </c>
      <c r="F28" s="77">
        <v>6163.376603022</v>
      </c>
      <c r="G28" s="77">
        <v>0</v>
      </c>
      <c r="H28" s="77">
        <v>234.13238199884003</v>
      </c>
      <c r="I28" s="77">
        <v>30818.816192336682</v>
      </c>
      <c r="J28" s="77">
        <v>19982.870816929757</v>
      </c>
      <c r="K28" s="77">
        <v>7917.789240354</v>
      </c>
      <c r="L28" s="77">
        <v>2894.0314579776004</v>
      </c>
      <c r="M28" s="77">
        <v>24.124677075323998</v>
      </c>
      <c r="N28" s="77">
        <v>71679.23518116047</v>
      </c>
      <c r="O28" s="77">
        <v>50557.69659882646</v>
      </c>
      <c r="P28" s="77">
        <v>5174.768979086354</v>
      </c>
      <c r="Q28" s="77">
        <v>15946.76960324767</v>
      </c>
      <c r="R28" s="77">
        <v>14359.050776486125</v>
      </c>
      <c r="S28" s="77">
        <v>12920.965246443446</v>
      </c>
      <c r="T28" s="77">
        <v>11282.618222100446</v>
      </c>
      <c r="U28" s="77">
        <v>1638.3470243430002</v>
      </c>
      <c r="V28" s="77">
        <v>101.90110493379999</v>
      </c>
      <c r="W28" s="77">
        <v>860.3539197857999</v>
      </c>
      <c r="X28" s="77">
        <v>475.83050532308</v>
      </c>
      <c r="Y28" s="77">
        <v>6321.210935052368</v>
      </c>
      <c r="Z28" s="77">
        <v>5578.605014289397</v>
      </c>
      <c r="AA28" s="77">
        <v>742.6059207629706</v>
      </c>
      <c r="AB28" s="77">
        <v>3157.185124469102</v>
      </c>
      <c r="AC28" s="77">
        <v>42.30224789942826</v>
      </c>
    </row>
    <row r="29" spans="2:29" ht="15.75">
      <c r="B29" s="6" t="s">
        <v>32</v>
      </c>
      <c r="C29" s="75">
        <v>34645.424205932344</v>
      </c>
      <c r="D29" s="75">
        <v>26929.516720800002</v>
      </c>
      <c r="E29" s="75">
        <v>3609.090980784</v>
      </c>
      <c r="F29" s="75">
        <v>4015.246687857</v>
      </c>
      <c r="G29" s="75">
        <v>0</v>
      </c>
      <c r="H29" s="75">
        <v>91.569816491342</v>
      </c>
      <c r="I29" s="75">
        <v>51115.46417462964</v>
      </c>
      <c r="J29" s="75">
        <v>20489.58696533844</v>
      </c>
      <c r="K29" s="75">
        <v>20597.903390592</v>
      </c>
      <c r="L29" s="75">
        <v>10003.101340869001</v>
      </c>
      <c r="M29" s="75">
        <v>24.8724778302</v>
      </c>
      <c r="N29" s="75">
        <v>105373.8337772026</v>
      </c>
      <c r="O29" s="75">
        <v>66714.75233196268</v>
      </c>
      <c r="P29" s="75">
        <v>10243.285140731376</v>
      </c>
      <c r="Q29" s="75">
        <v>28415.79630450855</v>
      </c>
      <c r="R29" s="75">
        <v>13524.313160241314</v>
      </c>
      <c r="S29" s="75">
        <v>12162.833822690602</v>
      </c>
      <c r="T29" s="75">
        <v>11084.471065055</v>
      </c>
      <c r="U29" s="75">
        <v>1078.3627576356002</v>
      </c>
      <c r="V29" s="75">
        <v>38.117087846804004</v>
      </c>
      <c r="W29" s="75">
        <v>979.8555784841999</v>
      </c>
      <c r="X29" s="75">
        <v>343.50667121971</v>
      </c>
      <c r="Y29" s="75">
        <v>3060.0034832302417</v>
      </c>
      <c r="Z29" s="75">
        <v>2669.72937983928</v>
      </c>
      <c r="AA29" s="75">
        <v>390.2741033909616</v>
      </c>
      <c r="AB29" s="75">
        <v>720.73682560665</v>
      </c>
      <c r="AC29" s="75">
        <v>4.136681202243999</v>
      </c>
    </row>
    <row r="30" spans="2:29" ht="15.75">
      <c r="B30" s="9" t="s">
        <v>33</v>
      </c>
      <c r="C30" s="77">
        <v>23668.012675222304</v>
      </c>
      <c r="D30" s="77">
        <v>18585.49465155</v>
      </c>
      <c r="E30" s="77">
        <v>2466.1203222075</v>
      </c>
      <c r="F30" s="77">
        <v>2227.3777760608</v>
      </c>
      <c r="G30" s="77">
        <v>0</v>
      </c>
      <c r="H30" s="77">
        <v>389.01992540400005</v>
      </c>
      <c r="I30" s="77">
        <v>80169.08234497227</v>
      </c>
      <c r="J30" s="77">
        <v>59586.4365589971</v>
      </c>
      <c r="K30" s="77">
        <v>12809.123781256</v>
      </c>
      <c r="L30" s="77">
        <v>4828.390017441001</v>
      </c>
      <c r="M30" s="77">
        <v>2945.131987278176</v>
      </c>
      <c r="N30" s="77">
        <v>54717.25887198927</v>
      </c>
      <c r="O30" s="77">
        <v>40931.79868233698</v>
      </c>
      <c r="P30" s="77">
        <v>4991.248657232586</v>
      </c>
      <c r="Q30" s="77">
        <v>8794.211532419702</v>
      </c>
      <c r="R30" s="77">
        <v>14072.52570162507</v>
      </c>
      <c r="S30" s="77">
        <v>13450.735526578097</v>
      </c>
      <c r="T30" s="77">
        <v>13301.647444161317</v>
      </c>
      <c r="U30" s="77">
        <v>149.08808241678</v>
      </c>
      <c r="V30" s="77">
        <v>34.431533663174</v>
      </c>
      <c r="W30" s="77">
        <v>382.76700029868005</v>
      </c>
      <c r="X30" s="77">
        <v>204.59164108512002</v>
      </c>
      <c r="Y30" s="77">
        <v>12299.905727516367</v>
      </c>
      <c r="Z30" s="77">
        <v>11584.900352812878</v>
      </c>
      <c r="AA30" s="77">
        <v>715.0053747034892</v>
      </c>
      <c r="AB30" s="77">
        <v>6491.617256685</v>
      </c>
      <c r="AC30" s="77">
        <v>1218.4329000540438</v>
      </c>
    </row>
    <row r="31" spans="2:29" ht="15.75">
      <c r="B31" s="6" t="s">
        <v>34</v>
      </c>
      <c r="C31" s="75">
        <v>40748.962028622285</v>
      </c>
      <c r="D31" s="75">
        <v>33675.15440916</v>
      </c>
      <c r="E31" s="75">
        <v>2742.116534875</v>
      </c>
      <c r="F31" s="75">
        <v>4224.708204108001</v>
      </c>
      <c r="G31" s="75">
        <v>0</v>
      </c>
      <c r="H31" s="75">
        <v>106.982880479288</v>
      </c>
      <c r="I31" s="75">
        <v>35293.02355590042</v>
      </c>
      <c r="J31" s="75">
        <v>20788.12300481722</v>
      </c>
      <c r="K31" s="75">
        <v>9061.01600028</v>
      </c>
      <c r="L31" s="75">
        <v>4877.99043808</v>
      </c>
      <c r="M31" s="75">
        <v>565.8941127232</v>
      </c>
      <c r="N31" s="75">
        <v>94458.16376125223</v>
      </c>
      <c r="O31" s="75">
        <v>62874.094937959955</v>
      </c>
      <c r="P31" s="75">
        <v>5012.35885815327</v>
      </c>
      <c r="Q31" s="75">
        <v>26571.709965139005</v>
      </c>
      <c r="R31" s="75">
        <v>15802.492653723619</v>
      </c>
      <c r="S31" s="75">
        <v>15160.774353792</v>
      </c>
      <c r="T31" s="75">
        <v>12969.373971416</v>
      </c>
      <c r="U31" s="75">
        <v>2191.400382376</v>
      </c>
      <c r="V31" s="75">
        <v>154.37825731338</v>
      </c>
      <c r="W31" s="75">
        <v>102.99200433854999</v>
      </c>
      <c r="X31" s="75">
        <v>384.34803827969</v>
      </c>
      <c r="Y31" s="75">
        <v>6540.694792269209</v>
      </c>
      <c r="Z31" s="75">
        <v>5405.8531929996025</v>
      </c>
      <c r="AA31" s="75">
        <v>1134.8415992696068</v>
      </c>
      <c r="AB31" s="75">
        <v>1938.0909422559998</v>
      </c>
      <c r="AC31" s="75">
        <v>8.173998756062149</v>
      </c>
    </row>
    <row r="32" spans="2:29" ht="15.75">
      <c r="B32" s="9" t="s">
        <v>35</v>
      </c>
      <c r="C32" s="77">
        <v>28708.47905225753</v>
      </c>
      <c r="D32" s="77">
        <v>25459.163516639997</v>
      </c>
      <c r="E32" s="77">
        <v>99.52123499023999</v>
      </c>
      <c r="F32" s="77">
        <v>2975.7560640582</v>
      </c>
      <c r="G32" s="77">
        <v>0</v>
      </c>
      <c r="H32" s="77">
        <v>174.038236569093</v>
      </c>
      <c r="I32" s="77">
        <v>57461.50484872851</v>
      </c>
      <c r="J32" s="77">
        <v>30174.12436191447</v>
      </c>
      <c r="K32" s="77">
        <v>18102.074114664</v>
      </c>
      <c r="L32" s="77">
        <v>8424.75035025</v>
      </c>
      <c r="M32" s="77">
        <v>760.556021900034</v>
      </c>
      <c r="N32" s="77">
        <v>88440.52563548402</v>
      </c>
      <c r="O32" s="77">
        <v>56897.13883812013</v>
      </c>
      <c r="P32" s="77">
        <v>7086.35300322497</v>
      </c>
      <c r="Q32" s="77">
        <v>24457.033794138915</v>
      </c>
      <c r="R32" s="77">
        <v>10724.602324574425</v>
      </c>
      <c r="S32" s="77">
        <v>10263.933100482247</v>
      </c>
      <c r="T32" s="77">
        <v>9611.661117539998</v>
      </c>
      <c r="U32" s="77">
        <v>652.2719829422501</v>
      </c>
      <c r="V32" s="77">
        <v>35.201832717308</v>
      </c>
      <c r="W32" s="77">
        <v>277.38115036359</v>
      </c>
      <c r="X32" s="77">
        <v>148.08624101127998</v>
      </c>
      <c r="Y32" s="77">
        <v>5265.991539631761</v>
      </c>
      <c r="Z32" s="77">
        <v>4323.050311851979</v>
      </c>
      <c r="AA32" s="77">
        <v>942.9412277797824</v>
      </c>
      <c r="AB32" s="77">
        <v>4289.414097299999</v>
      </c>
      <c r="AC32" s="77">
        <v>373.65060385790156</v>
      </c>
    </row>
    <row r="33" spans="2:29" ht="15.75">
      <c r="B33" s="6" t="s">
        <v>36</v>
      </c>
      <c r="C33" s="75">
        <v>27630.95007850566</v>
      </c>
      <c r="D33" s="75">
        <v>16823.260137600002</v>
      </c>
      <c r="E33" s="75">
        <v>5414.958336099999</v>
      </c>
      <c r="F33" s="75">
        <v>5280.773968735999</v>
      </c>
      <c r="G33" s="75">
        <v>0</v>
      </c>
      <c r="H33" s="75">
        <v>111.95763606966001</v>
      </c>
      <c r="I33" s="75">
        <v>43763.97045745509</v>
      </c>
      <c r="J33" s="75">
        <v>15188.501825110292</v>
      </c>
      <c r="K33" s="75">
        <v>27050.105344776002</v>
      </c>
      <c r="L33" s="75">
        <v>1029.6921296340001</v>
      </c>
      <c r="M33" s="75">
        <v>495.6711579348</v>
      </c>
      <c r="N33" s="75">
        <v>44168.98048918119</v>
      </c>
      <c r="O33" s="75">
        <v>21892.314816478185</v>
      </c>
      <c r="P33" s="75">
        <v>6038.210487283488</v>
      </c>
      <c r="Q33" s="75">
        <v>16238.455185419518</v>
      </c>
      <c r="R33" s="75">
        <v>13498.169531069558</v>
      </c>
      <c r="S33" s="75">
        <v>12664.49561822615</v>
      </c>
      <c r="T33" s="75">
        <v>12556.463310891</v>
      </c>
      <c r="U33" s="75">
        <v>108.03230733515</v>
      </c>
      <c r="V33" s="75">
        <v>29.464712877798</v>
      </c>
      <c r="W33" s="75">
        <v>670.6206494315999</v>
      </c>
      <c r="X33" s="75">
        <v>133.58855053400998</v>
      </c>
      <c r="Y33" s="75">
        <v>6371.526091323124</v>
      </c>
      <c r="Z33" s="75">
        <v>5564.369864345911</v>
      </c>
      <c r="AA33" s="75">
        <v>807.1562269772129</v>
      </c>
      <c r="AB33" s="75">
        <v>8258.21060118686</v>
      </c>
      <c r="AC33" s="75">
        <v>1512.3229550353608</v>
      </c>
    </row>
    <row r="34" spans="2:29" ht="15.75">
      <c r="B34" s="80" t="s">
        <v>434</v>
      </c>
      <c r="C34" s="81">
        <v>454521.75370613125</v>
      </c>
      <c r="D34" s="81">
        <v>353998.5886021087</v>
      </c>
      <c r="E34" s="81">
        <v>42230.91694409756</v>
      </c>
      <c r="F34" s="81">
        <v>52224.845780088624</v>
      </c>
      <c r="G34" s="81">
        <v>4137.634505763422</v>
      </c>
      <c r="H34" s="81">
        <v>1929.7678740729543</v>
      </c>
      <c r="I34" s="81">
        <v>1726436.840997978</v>
      </c>
      <c r="J34" s="81">
        <v>578544.6003852846</v>
      </c>
      <c r="K34" s="81">
        <v>635007.1405717272</v>
      </c>
      <c r="L34" s="81">
        <v>427471.2393409518</v>
      </c>
      <c r="M34" s="81">
        <v>85413.86070001456</v>
      </c>
      <c r="N34" s="81">
        <v>1100081.8705749707</v>
      </c>
      <c r="O34" s="81">
        <v>502972.0712382522</v>
      </c>
      <c r="P34" s="81">
        <v>120868.33888820668</v>
      </c>
      <c r="Q34" s="81">
        <v>476241.46044851176</v>
      </c>
      <c r="R34" s="81">
        <v>252549.65062718972</v>
      </c>
      <c r="S34" s="81">
        <v>226570.46119146398</v>
      </c>
      <c r="T34" s="81">
        <v>142982.64194364107</v>
      </c>
      <c r="U34" s="81">
        <v>83587.81924782293</v>
      </c>
      <c r="V34" s="81">
        <v>7933.119860973756</v>
      </c>
      <c r="W34" s="81">
        <v>5761.9221051189015</v>
      </c>
      <c r="X34" s="81">
        <v>12284.147469633097</v>
      </c>
      <c r="Y34" s="81">
        <v>183656.6698624309</v>
      </c>
      <c r="Z34" s="81">
        <v>160114.24595865543</v>
      </c>
      <c r="AA34" s="81">
        <v>23542.42390377547</v>
      </c>
      <c r="AB34" s="81">
        <v>129651.37178811173</v>
      </c>
      <c r="AC34" s="81">
        <v>176592.32490912548</v>
      </c>
    </row>
    <row r="35" spans="2:29" ht="15.75">
      <c r="B35" s="115" t="s">
        <v>435</v>
      </c>
      <c r="C35" s="75">
        <v>437662.3198919365</v>
      </c>
      <c r="D35" s="75">
        <v>331090.3535087169</v>
      </c>
      <c r="E35" s="75">
        <v>37584.233729848514</v>
      </c>
      <c r="F35" s="75">
        <v>59286.218768376115</v>
      </c>
      <c r="G35" s="75">
        <v>7081.683994599528</v>
      </c>
      <c r="H35" s="75">
        <v>2619.8298903954656</v>
      </c>
      <c r="I35" s="75">
        <v>1737408.5398408754</v>
      </c>
      <c r="J35" s="75">
        <v>523116.9644385164</v>
      </c>
      <c r="K35" s="75">
        <v>674257.1068532381</v>
      </c>
      <c r="L35" s="75">
        <v>468930.7761777047</v>
      </c>
      <c r="M35" s="75">
        <v>71103.69237141612</v>
      </c>
      <c r="N35" s="75">
        <v>1020141.4303051606</v>
      </c>
      <c r="O35" s="75">
        <v>456350.62133831164</v>
      </c>
      <c r="P35" s="75">
        <v>112937.3423879728</v>
      </c>
      <c r="Q35" s="75">
        <v>450853.4665788762</v>
      </c>
      <c r="R35" s="75">
        <v>284683.3948037228</v>
      </c>
      <c r="S35" s="75">
        <v>252569.14053111698</v>
      </c>
      <c r="T35" s="75">
        <v>164162.8858699176</v>
      </c>
      <c r="U35" s="75">
        <v>88406.25466119936</v>
      </c>
      <c r="V35" s="75">
        <v>9114.753304502516</v>
      </c>
      <c r="W35" s="75">
        <v>9361.538803007974</v>
      </c>
      <c r="X35" s="75">
        <v>13637.962165095307</v>
      </c>
      <c r="Y35" s="75">
        <v>207718.22766354692</v>
      </c>
      <c r="Z35" s="75">
        <v>158926.90728052094</v>
      </c>
      <c r="AA35" s="75">
        <v>48791.32038302597</v>
      </c>
      <c r="AB35" s="75">
        <v>72597.30777929557</v>
      </c>
      <c r="AC35" s="75">
        <v>54720.891481772735</v>
      </c>
    </row>
    <row r="36" spans="2:29" ht="15.75">
      <c r="B36" s="80" t="s">
        <v>213</v>
      </c>
      <c r="C36" s="292">
        <v>0.03852155656981737</v>
      </c>
      <c r="D36" s="292">
        <v>0.06919028250331882</v>
      </c>
      <c r="E36" s="292">
        <v>0.12363384198940741</v>
      </c>
      <c r="F36" s="292">
        <v>-0.11910648266969759</v>
      </c>
      <c r="G36" s="292">
        <v>-0.4157273172710375</v>
      </c>
      <c r="H36" s="292">
        <v>-0.26339955080760824</v>
      </c>
      <c r="I36" s="292">
        <v>-0.006314979229872009</v>
      </c>
      <c r="J36" s="292">
        <v>0.10595648720025941</v>
      </c>
      <c r="K36" s="292">
        <v>-0.0582121654819342</v>
      </c>
      <c r="L36" s="292">
        <v>-0.08841291496090997</v>
      </c>
      <c r="M36" s="292">
        <v>0.20125773854117246</v>
      </c>
      <c r="N36" s="292">
        <v>0.07836211518818237</v>
      </c>
      <c r="O36" s="292">
        <v>0.10216146909851176</v>
      </c>
      <c r="P36" s="292">
        <v>0.07022474880795926</v>
      </c>
      <c r="Q36" s="292">
        <v>0.05631096520623946</v>
      </c>
      <c r="R36" s="292">
        <v>-0.11287537230152789</v>
      </c>
      <c r="S36" s="292">
        <v>-0.10293688011520918</v>
      </c>
      <c r="T36" s="292">
        <v>-0.12901968562528643</v>
      </c>
      <c r="U36" s="292">
        <v>-0.05450333160071297</v>
      </c>
      <c r="V36" s="292">
        <v>-0.12963965167823632</v>
      </c>
      <c r="W36" s="292">
        <v>-0.3845112191098832</v>
      </c>
      <c r="X36" s="292">
        <v>-0.09926810758627358</v>
      </c>
      <c r="Y36" s="292">
        <v>-0.11583748846581676</v>
      </c>
      <c r="Z36" s="292">
        <v>0.007470973282319715</v>
      </c>
      <c r="AA36" s="292">
        <v>-0.5174874604958293</v>
      </c>
      <c r="AB36" s="292">
        <v>0.785897793651898</v>
      </c>
      <c r="AC36" s="292">
        <v>2.2271463444258313</v>
      </c>
    </row>
    <row r="37" ht="15.75">
      <c r="B37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20.8515625" style="0" bestFit="1" customWidth="1"/>
    <col min="3" max="7" width="5.7109375" style="0" customWidth="1"/>
    <col min="8" max="8" width="9.421875" style="0" customWidth="1"/>
    <col min="9" max="13" width="5.7109375" style="0" customWidth="1"/>
  </cols>
  <sheetData>
    <row r="1" ht="15">
      <c r="A1" s="283" t="s">
        <v>375</v>
      </c>
    </row>
    <row r="2" spans="2:13" ht="15.75">
      <c r="B2" s="54" t="s">
        <v>383</v>
      </c>
      <c r="C2" s="55" t="s">
        <v>224</v>
      </c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3.75" customHeight="1" thickBot="1">
      <c r="B3" s="88" t="s">
        <v>225</v>
      </c>
      <c r="C3" s="104" t="s">
        <v>226</v>
      </c>
      <c r="D3" s="104" t="s">
        <v>227</v>
      </c>
      <c r="E3" s="104" t="s">
        <v>228</v>
      </c>
      <c r="F3" s="104" t="s">
        <v>229</v>
      </c>
      <c r="G3" s="104" t="s">
        <v>230</v>
      </c>
      <c r="H3" s="104" t="s">
        <v>251</v>
      </c>
      <c r="I3" s="104" t="s">
        <v>231</v>
      </c>
      <c r="J3" s="104" t="s">
        <v>232</v>
      </c>
      <c r="K3" s="104" t="s">
        <v>233</v>
      </c>
      <c r="L3" s="104" t="s">
        <v>234</v>
      </c>
      <c r="M3" s="105" t="s">
        <v>235</v>
      </c>
    </row>
    <row r="4" spans="2:13" ht="15.75">
      <c r="B4" s="106" t="s">
        <v>187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</row>
    <row r="5" spans="2:13" ht="15.75">
      <c r="B5" s="6" t="s">
        <v>160</v>
      </c>
      <c r="C5" s="109">
        <v>24.97811</v>
      </c>
      <c r="D5" s="109">
        <v>61.14223</v>
      </c>
      <c r="E5" s="109">
        <v>1.0215699999999999</v>
      </c>
      <c r="F5" s="109">
        <v>1.3551499999999999</v>
      </c>
      <c r="G5" s="109">
        <v>6.76567</v>
      </c>
      <c r="H5" s="109">
        <v>0.06999999999999999</v>
      </c>
      <c r="I5" s="109">
        <v>2.0009699999999997</v>
      </c>
      <c r="J5" s="109">
        <v>0.33823</v>
      </c>
      <c r="K5" s="109">
        <v>1.7158799999999998</v>
      </c>
      <c r="L5" s="109">
        <v>0.30179999999999996</v>
      </c>
      <c r="M5" s="110">
        <v>0.3104</v>
      </c>
    </row>
    <row r="6" spans="2:13" ht="15.75">
      <c r="B6" s="9" t="s">
        <v>162</v>
      </c>
      <c r="C6" s="111">
        <v>41.23178</v>
      </c>
      <c r="D6" s="111">
        <v>41.37346</v>
      </c>
      <c r="E6" s="111">
        <v>1.19391</v>
      </c>
      <c r="F6" s="111">
        <v>2.28405</v>
      </c>
      <c r="G6" s="111">
        <v>6.86715</v>
      </c>
      <c r="H6" s="111">
        <v>0.14937</v>
      </c>
      <c r="I6" s="111">
        <v>4.0639899999999995</v>
      </c>
      <c r="J6" s="111">
        <v>0.018459999999999997</v>
      </c>
      <c r="K6" s="111">
        <v>1.74045</v>
      </c>
      <c r="L6" s="111">
        <v>0.85083</v>
      </c>
      <c r="M6" s="112">
        <v>0.22655000000000003</v>
      </c>
    </row>
    <row r="7" spans="2:13" ht="15.75">
      <c r="B7" s="6" t="s">
        <v>161</v>
      </c>
      <c r="C7" s="109">
        <v>76.04306</v>
      </c>
      <c r="D7" s="109">
        <v>19.91087</v>
      </c>
      <c r="E7" s="109">
        <v>0.7372799999999999</v>
      </c>
      <c r="F7" s="109">
        <v>0.27671</v>
      </c>
      <c r="G7" s="109">
        <v>0.24756999999999998</v>
      </c>
      <c r="H7" s="109">
        <v>0</v>
      </c>
      <c r="I7" s="109">
        <v>0.65699</v>
      </c>
      <c r="J7" s="109">
        <v>0</v>
      </c>
      <c r="K7" s="109">
        <v>0.14499</v>
      </c>
      <c r="L7" s="109">
        <v>1.9825300000000001</v>
      </c>
      <c r="M7" s="110">
        <v>0</v>
      </c>
    </row>
    <row r="8" spans="2:13" ht="15.75">
      <c r="B8" s="9" t="s">
        <v>163</v>
      </c>
      <c r="C8" s="111">
        <v>35.5277</v>
      </c>
      <c r="D8" s="111">
        <v>42.84483</v>
      </c>
      <c r="E8" s="111">
        <v>0.06</v>
      </c>
      <c r="F8" s="111">
        <v>0</v>
      </c>
      <c r="G8" s="111">
        <v>6.19301</v>
      </c>
      <c r="H8" s="111">
        <v>0.25</v>
      </c>
      <c r="I8" s="111">
        <v>15.015020000000002</v>
      </c>
      <c r="J8" s="111">
        <v>0.02778</v>
      </c>
      <c r="K8" s="111">
        <v>0.04833</v>
      </c>
      <c r="L8" s="111">
        <v>0.033330000000000005</v>
      </c>
      <c r="M8" s="112">
        <v>0</v>
      </c>
    </row>
    <row r="9" spans="2:13" ht="15.75">
      <c r="B9" s="6" t="s">
        <v>188</v>
      </c>
      <c r="C9" s="109">
        <v>10.54718</v>
      </c>
      <c r="D9" s="109">
        <v>68.97935</v>
      </c>
      <c r="E9" s="109">
        <v>0.40057</v>
      </c>
      <c r="F9" s="109">
        <v>1.49972</v>
      </c>
      <c r="G9" s="109">
        <v>6.810289999999999</v>
      </c>
      <c r="H9" s="109">
        <v>0.07153</v>
      </c>
      <c r="I9" s="109">
        <v>8.68875</v>
      </c>
      <c r="J9" s="109">
        <v>0</v>
      </c>
      <c r="K9" s="109">
        <v>1.60936</v>
      </c>
      <c r="L9" s="109">
        <v>1.13307</v>
      </c>
      <c r="M9" s="110">
        <v>0.26017</v>
      </c>
    </row>
    <row r="10" spans="2:13" ht="15.75">
      <c r="B10" s="113" t="s">
        <v>189</v>
      </c>
      <c r="C10" s="111">
        <v>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  <c r="I10" s="111">
        <v>0</v>
      </c>
      <c r="J10" s="111">
        <v>0</v>
      </c>
      <c r="K10" s="111">
        <v>0</v>
      </c>
      <c r="L10" s="111">
        <v>0</v>
      </c>
      <c r="M10" s="112">
        <v>0</v>
      </c>
    </row>
    <row r="11" spans="2:13" ht="15.75">
      <c r="B11" s="6" t="s">
        <v>168</v>
      </c>
      <c r="C11" s="109">
        <v>19.65205</v>
      </c>
      <c r="D11" s="109">
        <v>69.66587</v>
      </c>
      <c r="E11" s="109">
        <v>1.74693</v>
      </c>
      <c r="F11" s="109">
        <v>0.77371</v>
      </c>
      <c r="G11" s="109">
        <v>6.01037</v>
      </c>
      <c r="H11" s="109">
        <v>0.06763999999999999</v>
      </c>
      <c r="I11" s="109">
        <v>0.006279999999999999</v>
      </c>
      <c r="J11" s="109">
        <v>1.7108</v>
      </c>
      <c r="K11" s="109">
        <v>0.12316</v>
      </c>
      <c r="L11" s="109">
        <v>0.1382</v>
      </c>
      <c r="M11" s="110">
        <v>0.10500999999999999</v>
      </c>
    </row>
    <row r="12" spans="2:13" ht="15.75">
      <c r="B12" s="9" t="s">
        <v>167</v>
      </c>
      <c r="C12" s="111">
        <v>23.98196</v>
      </c>
      <c r="D12" s="111">
        <v>58.99247</v>
      </c>
      <c r="E12" s="111">
        <v>1.0930600000000001</v>
      </c>
      <c r="F12" s="111">
        <v>0.32867999999999997</v>
      </c>
      <c r="G12" s="111">
        <v>4.402559999999999</v>
      </c>
      <c r="H12" s="111">
        <v>0.05727</v>
      </c>
      <c r="I12" s="111">
        <v>10.1524</v>
      </c>
      <c r="J12" s="111">
        <v>0.07873999999999999</v>
      </c>
      <c r="K12" s="111">
        <v>0.08527</v>
      </c>
      <c r="L12" s="111">
        <v>0.58944</v>
      </c>
      <c r="M12" s="112">
        <v>0.23815</v>
      </c>
    </row>
    <row r="13" spans="2:13" ht="15.75">
      <c r="B13" s="6" t="s">
        <v>236</v>
      </c>
      <c r="C13" s="109">
        <v>20.59889</v>
      </c>
      <c r="D13" s="109">
        <v>67.95087</v>
      </c>
      <c r="E13" s="109">
        <v>1.6754600000000002</v>
      </c>
      <c r="F13" s="109">
        <v>0.50273</v>
      </c>
      <c r="G13" s="109">
        <v>6.391439999999999</v>
      </c>
      <c r="H13" s="109">
        <v>0.00741</v>
      </c>
      <c r="I13" s="109">
        <v>2.60238</v>
      </c>
      <c r="J13" s="109">
        <v>0.03587</v>
      </c>
      <c r="K13" s="109">
        <v>0.017929999999999998</v>
      </c>
      <c r="L13" s="109">
        <v>0.0028799999999999997</v>
      </c>
      <c r="M13" s="110">
        <v>0.21414</v>
      </c>
    </row>
    <row r="14" spans="2:13" ht="15.75">
      <c r="B14" s="9" t="s">
        <v>175</v>
      </c>
      <c r="C14" s="111">
        <v>24.53557</v>
      </c>
      <c r="D14" s="111">
        <v>65.64125</v>
      </c>
      <c r="E14" s="111">
        <v>1.71981</v>
      </c>
      <c r="F14" s="111">
        <v>1.22908</v>
      </c>
      <c r="G14" s="111">
        <v>5.2036999999999995</v>
      </c>
      <c r="H14" s="111">
        <v>0.023350000000000003</v>
      </c>
      <c r="I14" s="111">
        <v>0.000556</v>
      </c>
      <c r="J14" s="111">
        <v>0.39338</v>
      </c>
      <c r="K14" s="111">
        <v>0.31133</v>
      </c>
      <c r="L14" s="111">
        <v>0.56494</v>
      </c>
      <c r="M14" s="112">
        <v>0.37702</v>
      </c>
    </row>
    <row r="15" spans="2:13" ht="15.75">
      <c r="B15" s="114" t="s">
        <v>192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09">
        <v>0</v>
      </c>
      <c r="L15" s="109">
        <v>0</v>
      </c>
      <c r="M15" s="110">
        <v>0</v>
      </c>
    </row>
    <row r="16" spans="2:13" ht="15.75">
      <c r="B16" s="9" t="s">
        <v>165</v>
      </c>
      <c r="C16" s="111">
        <v>15.48581</v>
      </c>
      <c r="D16" s="111">
        <v>58.38926</v>
      </c>
      <c r="E16" s="111">
        <v>1.4587400000000001</v>
      </c>
      <c r="F16" s="111">
        <v>1.60712</v>
      </c>
      <c r="G16" s="111">
        <v>4.8516200000000005</v>
      </c>
      <c r="H16" s="111">
        <v>0.08987999999999999</v>
      </c>
      <c r="I16" s="111">
        <v>14.96044</v>
      </c>
      <c r="J16" s="111">
        <v>0.008069999999999999</v>
      </c>
      <c r="K16" s="111">
        <v>2.2359899999999997</v>
      </c>
      <c r="L16" s="111">
        <v>0.57684</v>
      </c>
      <c r="M16" s="112">
        <v>0.33625</v>
      </c>
    </row>
    <row r="17" spans="2:13" ht="15.75">
      <c r="B17" s="6" t="s">
        <v>166</v>
      </c>
      <c r="C17" s="109">
        <v>8.250259999999999</v>
      </c>
      <c r="D17" s="109">
        <v>65.83175999999999</v>
      </c>
      <c r="E17" s="109">
        <v>0.79459</v>
      </c>
      <c r="F17" s="109">
        <v>0.65664</v>
      </c>
      <c r="G17" s="109">
        <v>6.222799999999999</v>
      </c>
      <c r="H17" s="109">
        <v>0.12154</v>
      </c>
      <c r="I17" s="109">
        <v>16.14602</v>
      </c>
      <c r="J17" s="109">
        <v>0.02251</v>
      </c>
      <c r="K17" s="109">
        <v>1.5174699999999999</v>
      </c>
      <c r="L17" s="109">
        <v>0.13742</v>
      </c>
      <c r="M17" s="110">
        <v>0.29897999999999997</v>
      </c>
    </row>
    <row r="18" spans="2:13" ht="15.75">
      <c r="B18" s="9" t="s">
        <v>92</v>
      </c>
      <c r="C18" s="111">
        <v>15.622720000000001</v>
      </c>
      <c r="D18" s="111">
        <v>62.58492</v>
      </c>
      <c r="E18" s="111">
        <v>0.02315</v>
      </c>
      <c r="F18" s="111">
        <v>0.23148000000000002</v>
      </c>
      <c r="G18" s="111">
        <v>3.5112400000000004</v>
      </c>
      <c r="H18" s="111">
        <v>0</v>
      </c>
      <c r="I18" s="111">
        <v>17.06108</v>
      </c>
      <c r="J18" s="111">
        <v>0.17921</v>
      </c>
      <c r="K18" s="111">
        <v>0.28603</v>
      </c>
      <c r="L18" s="111">
        <v>0.32096</v>
      </c>
      <c r="M18" s="112">
        <v>0.17921</v>
      </c>
    </row>
    <row r="19" spans="2:13" ht="15.75">
      <c r="B19" s="6" t="s">
        <v>93</v>
      </c>
      <c r="C19" s="109">
        <v>12.827160000000001</v>
      </c>
      <c r="D19" s="109">
        <v>50.73096</v>
      </c>
      <c r="E19" s="109">
        <v>0.57018</v>
      </c>
      <c r="F19" s="109">
        <v>1.17702</v>
      </c>
      <c r="G19" s="109">
        <v>4.219069999999999</v>
      </c>
      <c r="H19" s="109">
        <v>0</v>
      </c>
      <c r="I19" s="109">
        <v>28.898629999999997</v>
      </c>
      <c r="J19" s="109">
        <v>0</v>
      </c>
      <c r="K19" s="109">
        <v>0.7372</v>
      </c>
      <c r="L19" s="109">
        <v>0.6973</v>
      </c>
      <c r="M19" s="110">
        <v>0.14248</v>
      </c>
    </row>
    <row r="20" spans="2:13" ht="15.75">
      <c r="B20" s="9" t="s">
        <v>94</v>
      </c>
      <c r="C20" s="111">
        <v>15.59144</v>
      </c>
      <c r="D20" s="111">
        <v>56.35095</v>
      </c>
      <c r="E20" s="111">
        <v>0.67192</v>
      </c>
      <c r="F20" s="111">
        <v>0.6908</v>
      </c>
      <c r="G20" s="111">
        <v>3.7077600000000004</v>
      </c>
      <c r="H20" s="111">
        <v>0.42358999999999997</v>
      </c>
      <c r="I20" s="111">
        <v>20.74977</v>
      </c>
      <c r="J20" s="111">
        <v>0.26098</v>
      </c>
      <c r="K20" s="111">
        <v>1.27881</v>
      </c>
      <c r="L20" s="111">
        <v>0.15697</v>
      </c>
      <c r="M20" s="112">
        <v>0.11701</v>
      </c>
    </row>
    <row r="21" spans="2:13" ht="15.75">
      <c r="B21" s="114" t="s">
        <v>237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09">
        <v>0</v>
      </c>
      <c r="L21" s="109">
        <v>0</v>
      </c>
      <c r="M21" s="110">
        <v>0</v>
      </c>
    </row>
    <row r="22" spans="2:13" ht="15.75">
      <c r="B22" s="9" t="s">
        <v>172</v>
      </c>
      <c r="C22" s="111">
        <v>17.01698</v>
      </c>
      <c r="D22" s="111">
        <v>77.53417999999999</v>
      </c>
      <c r="E22" s="111">
        <v>0.92478</v>
      </c>
      <c r="F22" s="111">
        <v>0.17371</v>
      </c>
      <c r="G22" s="111">
        <v>3.72042</v>
      </c>
      <c r="H22" s="111">
        <v>0.01589</v>
      </c>
      <c r="I22" s="111">
        <v>0</v>
      </c>
      <c r="J22" s="111">
        <v>0.049089999999999995</v>
      </c>
      <c r="K22" s="111">
        <v>0</v>
      </c>
      <c r="L22" s="111">
        <v>0.12176999999999999</v>
      </c>
      <c r="M22" s="112">
        <v>0.44317999999999996</v>
      </c>
    </row>
    <row r="23" spans="2:13" ht="15.75">
      <c r="B23" s="6" t="s">
        <v>173</v>
      </c>
      <c r="C23" s="109">
        <v>56.40246</v>
      </c>
      <c r="D23" s="109">
        <v>39.16106</v>
      </c>
      <c r="E23" s="109">
        <v>0.16754</v>
      </c>
      <c r="F23" s="109">
        <v>0.28916</v>
      </c>
      <c r="G23" s="109">
        <v>2.73264</v>
      </c>
      <c r="H23" s="109">
        <v>0.01962</v>
      </c>
      <c r="I23" s="109">
        <v>0</v>
      </c>
      <c r="J23" s="109">
        <v>0.053970000000000004</v>
      </c>
      <c r="K23" s="109">
        <v>0</v>
      </c>
      <c r="L23" s="109">
        <v>0.52391</v>
      </c>
      <c r="M23" s="110">
        <v>0.64964</v>
      </c>
    </row>
    <row r="24" spans="2:13" ht="15.75">
      <c r="B24" s="9" t="s">
        <v>174</v>
      </c>
      <c r="C24" s="111">
        <v>61.22888</v>
      </c>
      <c r="D24" s="111">
        <v>31.47271</v>
      </c>
      <c r="E24" s="111">
        <v>0.2737</v>
      </c>
      <c r="F24" s="111">
        <v>0.10502</v>
      </c>
      <c r="G24" s="111">
        <v>4.79843</v>
      </c>
      <c r="H24" s="111">
        <v>0.0016200000000000001</v>
      </c>
      <c r="I24" s="111">
        <v>0</v>
      </c>
      <c r="J24" s="111">
        <v>0.030469999999999997</v>
      </c>
      <c r="K24" s="111">
        <v>0</v>
      </c>
      <c r="L24" s="111">
        <v>1.3967</v>
      </c>
      <c r="M24" s="112">
        <v>0.69248</v>
      </c>
    </row>
    <row r="25" spans="2:13" ht="15.75">
      <c r="B25" s="114" t="s">
        <v>238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0</v>
      </c>
      <c r="M25" s="110">
        <v>0</v>
      </c>
    </row>
    <row r="26" spans="2:13" ht="15.75">
      <c r="B26" s="80" t="s">
        <v>176</v>
      </c>
      <c r="C26" s="111">
        <v>63.17998</v>
      </c>
      <c r="D26" s="111">
        <v>28.32728</v>
      </c>
      <c r="E26" s="111">
        <v>0.5003</v>
      </c>
      <c r="F26" s="111">
        <v>0.11434</v>
      </c>
      <c r="G26" s="111">
        <v>3.9468799999999997</v>
      </c>
      <c r="H26" s="111">
        <v>0.02833</v>
      </c>
      <c r="I26" s="111">
        <v>1.76251</v>
      </c>
      <c r="J26" s="111">
        <v>0.30441</v>
      </c>
      <c r="K26" s="111">
        <v>0</v>
      </c>
      <c r="L26" s="111">
        <v>1.5774799999999998</v>
      </c>
      <c r="M26" s="112">
        <v>0.25849</v>
      </c>
    </row>
    <row r="27" spans="2:13" ht="15.75">
      <c r="B27" s="115" t="s">
        <v>177</v>
      </c>
      <c r="C27" s="109">
        <v>57.14992</v>
      </c>
      <c r="D27" s="109">
        <v>36.70485</v>
      </c>
      <c r="E27" s="109">
        <v>0.12383</v>
      </c>
      <c r="F27" s="109">
        <v>0</v>
      </c>
      <c r="G27" s="109">
        <v>3.26336</v>
      </c>
      <c r="H27" s="109">
        <v>0.03238</v>
      </c>
      <c r="I27" s="109">
        <v>0.52894</v>
      </c>
      <c r="J27" s="109">
        <v>0.08417999999999999</v>
      </c>
      <c r="K27" s="109">
        <v>0</v>
      </c>
      <c r="L27" s="109">
        <v>0.11543</v>
      </c>
      <c r="M27" s="110">
        <v>1.9971200000000002</v>
      </c>
    </row>
    <row r="28" spans="2:13" ht="15.75">
      <c r="B28" s="116" t="s">
        <v>98</v>
      </c>
      <c r="C28" s="111">
        <v>4.68279</v>
      </c>
      <c r="D28" s="111">
        <v>1.41146</v>
      </c>
      <c r="E28" s="111">
        <v>1.00503</v>
      </c>
      <c r="F28" s="111">
        <v>0</v>
      </c>
      <c r="G28" s="111">
        <v>1.86408</v>
      </c>
      <c r="H28" s="111">
        <v>1.012</v>
      </c>
      <c r="I28" s="111">
        <v>0.8038</v>
      </c>
      <c r="J28" s="111">
        <v>81.21605</v>
      </c>
      <c r="K28" s="111">
        <v>1.22588</v>
      </c>
      <c r="L28" s="111">
        <v>0.02957</v>
      </c>
      <c r="M28" s="112">
        <v>6.749339999999999</v>
      </c>
    </row>
    <row r="29" spans="2:13" ht="15.75">
      <c r="B29" s="117" t="s">
        <v>179</v>
      </c>
      <c r="C29" s="118">
        <v>75.59425</v>
      </c>
      <c r="D29" s="118">
        <v>13.09319</v>
      </c>
      <c r="E29" s="118">
        <v>0</v>
      </c>
      <c r="F29" s="118">
        <v>0.22422000000000003</v>
      </c>
      <c r="G29" s="118">
        <v>4.55638</v>
      </c>
      <c r="H29" s="118">
        <v>0.10677</v>
      </c>
      <c r="I29" s="118">
        <v>0.1576</v>
      </c>
      <c r="J29" s="118">
        <v>1.2003</v>
      </c>
      <c r="K29" s="118">
        <v>0</v>
      </c>
      <c r="L29" s="118">
        <v>0.9815799999999999</v>
      </c>
      <c r="M29" s="119">
        <v>4.08571</v>
      </c>
    </row>
    <row r="30" ht="15.75">
      <c r="B30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18.140625" style="0" customWidth="1"/>
  </cols>
  <sheetData>
    <row r="1" ht="15">
      <c r="A1" s="283" t="s">
        <v>375</v>
      </c>
    </row>
    <row r="2" spans="2:5" ht="16.5">
      <c r="B2" s="4" t="s">
        <v>247</v>
      </c>
      <c r="C2" s="1" t="s">
        <v>248</v>
      </c>
      <c r="D2" s="1"/>
      <c r="E2" s="1"/>
    </row>
    <row r="3" spans="2:5" ht="16.5" thickBot="1">
      <c r="B3" s="137" t="s">
        <v>0</v>
      </c>
      <c r="C3" s="137" t="s">
        <v>249</v>
      </c>
      <c r="D3" s="138" t="s">
        <v>250</v>
      </c>
      <c r="E3" s="139" t="s">
        <v>1</v>
      </c>
    </row>
    <row r="4" spans="2:5" ht="15.75">
      <c r="B4" s="140" t="s">
        <v>7</v>
      </c>
      <c r="C4" s="122">
        <v>25.980849980035252</v>
      </c>
      <c r="D4" s="122">
        <v>74.01915001996474</v>
      </c>
      <c r="E4" s="123">
        <v>100</v>
      </c>
    </row>
    <row r="5" spans="2:5" ht="15.75">
      <c r="B5" s="141" t="s">
        <v>8</v>
      </c>
      <c r="C5" s="125">
        <v>25.950272329243962</v>
      </c>
      <c r="D5" s="125">
        <v>74.04973332895766</v>
      </c>
      <c r="E5" s="126">
        <v>100</v>
      </c>
    </row>
    <row r="6" spans="2:5" ht="15.75">
      <c r="B6" s="142" t="s">
        <v>9</v>
      </c>
      <c r="C6" s="128">
        <v>16.618250304128164</v>
      </c>
      <c r="D6" s="128">
        <v>83.38173392042052</v>
      </c>
      <c r="E6" s="129">
        <v>100</v>
      </c>
    </row>
    <row r="7" spans="2:5" ht="15.75">
      <c r="B7" s="141" t="s">
        <v>10</v>
      </c>
      <c r="C7" s="125">
        <v>27.56188724320599</v>
      </c>
      <c r="D7" s="125">
        <v>72.43808764123733</v>
      </c>
      <c r="E7" s="126">
        <v>100</v>
      </c>
    </row>
    <row r="8" spans="2:5" ht="15.75">
      <c r="B8" s="142" t="s">
        <v>11</v>
      </c>
      <c r="C8" s="128">
        <v>28.223307720664945</v>
      </c>
      <c r="D8" s="128">
        <v>71.77666478908242</v>
      </c>
      <c r="E8" s="129">
        <v>100</v>
      </c>
    </row>
    <row r="9" spans="2:5" ht="15.75">
      <c r="B9" s="141" t="s">
        <v>12</v>
      </c>
      <c r="C9" s="125">
        <v>38.517807076896375</v>
      </c>
      <c r="D9" s="125">
        <v>61.482192923103625</v>
      </c>
      <c r="E9" s="126">
        <v>100</v>
      </c>
    </row>
    <row r="10" spans="2:5" ht="15.75">
      <c r="B10" s="142" t="s">
        <v>13</v>
      </c>
      <c r="C10" s="128">
        <v>20.20821369204357</v>
      </c>
      <c r="D10" s="128">
        <v>79.7917997649732</v>
      </c>
      <c r="E10" s="129">
        <v>100</v>
      </c>
    </row>
    <row r="11" spans="2:5" ht="15.75">
      <c r="B11" s="141" t="s">
        <v>14</v>
      </c>
      <c r="C11" s="125">
        <v>27.646801764587675</v>
      </c>
      <c r="D11" s="125">
        <v>72.35319823541234</v>
      </c>
      <c r="E11" s="126">
        <v>100</v>
      </c>
    </row>
    <row r="12" spans="2:5" ht="15.75">
      <c r="B12" s="142" t="s">
        <v>15</v>
      </c>
      <c r="C12" s="128">
        <v>32.289778921065256</v>
      </c>
      <c r="D12" s="128">
        <v>67.71022107893475</v>
      </c>
      <c r="E12" s="129">
        <v>100</v>
      </c>
    </row>
    <row r="13" spans="2:5" ht="15.75">
      <c r="B13" s="141" t="s">
        <v>16</v>
      </c>
      <c r="C13" s="125">
        <v>28.390028614068346</v>
      </c>
      <c r="D13" s="125">
        <v>71.60996842012855</v>
      </c>
      <c r="E13" s="126">
        <v>100</v>
      </c>
    </row>
    <row r="14" spans="2:5" ht="15.75">
      <c r="B14" s="142" t="s">
        <v>17</v>
      </c>
      <c r="C14" s="128">
        <v>30.769052890957077</v>
      </c>
      <c r="D14" s="128">
        <v>69.23094710904292</v>
      </c>
      <c r="E14" s="129">
        <v>100</v>
      </c>
    </row>
    <row r="15" spans="2:5" ht="15.75">
      <c r="B15" s="141" t="s">
        <v>18</v>
      </c>
      <c r="C15" s="125">
        <v>40.69862744414183</v>
      </c>
      <c r="D15" s="125">
        <v>59.30137255585817</v>
      </c>
      <c r="E15" s="126">
        <v>100</v>
      </c>
    </row>
    <row r="16" spans="2:5" ht="15.75">
      <c r="B16" s="142" t="s">
        <v>19</v>
      </c>
      <c r="C16" s="128">
        <v>46.395323225715636</v>
      </c>
      <c r="D16" s="128">
        <v>53.604676774284364</v>
      </c>
      <c r="E16" s="129">
        <v>100</v>
      </c>
    </row>
    <row r="17" spans="2:5" ht="15.75">
      <c r="B17" s="141" t="s">
        <v>20</v>
      </c>
      <c r="C17" s="125">
        <v>47.60596384102414</v>
      </c>
      <c r="D17" s="125">
        <v>52.394036158975865</v>
      </c>
      <c r="E17" s="126">
        <v>100</v>
      </c>
    </row>
    <row r="18" spans="2:5" ht="15.75">
      <c r="B18" s="142" t="s">
        <v>21</v>
      </c>
      <c r="C18" s="128">
        <v>51.758110815459645</v>
      </c>
      <c r="D18" s="128">
        <v>48.241853763038655</v>
      </c>
      <c r="E18" s="129">
        <v>100</v>
      </c>
    </row>
    <row r="19" spans="2:5" ht="15.75">
      <c r="B19" s="141" t="s">
        <v>22</v>
      </c>
      <c r="C19" s="125">
        <v>24.066669711118458</v>
      </c>
      <c r="D19" s="125">
        <v>75.93333839540998</v>
      </c>
      <c r="E19" s="126">
        <v>100</v>
      </c>
    </row>
    <row r="20" spans="2:5" ht="15.75">
      <c r="B20" s="142" t="s">
        <v>23</v>
      </c>
      <c r="C20" s="128">
        <v>22.295509886729036</v>
      </c>
      <c r="D20" s="128">
        <v>77.70446662342579</v>
      </c>
      <c r="E20" s="129">
        <v>100</v>
      </c>
    </row>
    <row r="21" spans="2:5" ht="15.75">
      <c r="B21" s="141" t="s">
        <v>24</v>
      </c>
      <c r="C21" s="125">
        <v>36.07941470085753</v>
      </c>
      <c r="D21" s="125">
        <v>63.9205594567516</v>
      </c>
      <c r="E21" s="126">
        <v>100</v>
      </c>
    </row>
    <row r="22" spans="2:5" ht="15.75">
      <c r="B22" s="142" t="s">
        <v>25</v>
      </c>
      <c r="C22" s="128">
        <v>31.152487753868154</v>
      </c>
      <c r="D22" s="128">
        <v>68.84754275088174</v>
      </c>
      <c r="E22" s="129">
        <v>100</v>
      </c>
    </row>
    <row r="23" spans="2:5" ht="15.75">
      <c r="B23" s="141" t="s">
        <v>26</v>
      </c>
      <c r="C23" s="125">
        <v>31.075914707410156</v>
      </c>
      <c r="D23" s="125">
        <v>68.92408529258985</v>
      </c>
      <c r="E23" s="126">
        <v>100</v>
      </c>
    </row>
    <row r="24" spans="2:5" ht="15.75">
      <c r="B24" s="142" t="s">
        <v>27</v>
      </c>
      <c r="C24" s="128">
        <v>39.26651331339413</v>
      </c>
      <c r="D24" s="128">
        <v>60.7335218486219</v>
      </c>
      <c r="E24" s="129">
        <v>100</v>
      </c>
    </row>
    <row r="25" spans="2:5" ht="15.75">
      <c r="B25" s="141" t="s">
        <v>28</v>
      </c>
      <c r="C25" s="125">
        <v>41.589746896929974</v>
      </c>
      <c r="D25" s="125">
        <v>58.41025310307002</v>
      </c>
      <c r="E25" s="126">
        <v>100</v>
      </c>
    </row>
    <row r="26" spans="2:5" ht="15.75">
      <c r="B26" s="142" t="s">
        <v>29</v>
      </c>
      <c r="C26" s="128">
        <v>41.65839748832646</v>
      </c>
      <c r="D26" s="128">
        <v>58.34160251167354</v>
      </c>
      <c r="E26" s="129">
        <v>99.99999999999999</v>
      </c>
    </row>
    <row r="27" spans="2:5" ht="15.75">
      <c r="B27" s="141" t="s">
        <v>30</v>
      </c>
      <c r="C27" s="125">
        <v>18.18492921470589</v>
      </c>
      <c r="D27" s="125">
        <v>81.81505839074077</v>
      </c>
      <c r="E27" s="126">
        <v>100</v>
      </c>
    </row>
    <row r="28" spans="2:5" ht="15.75">
      <c r="B28" s="142" t="s">
        <v>31</v>
      </c>
      <c r="C28" s="128">
        <v>29.703394772896406</v>
      </c>
      <c r="D28" s="128">
        <v>70.29660522710358</v>
      </c>
      <c r="E28" s="129">
        <v>100</v>
      </c>
    </row>
    <row r="29" spans="2:5" ht="15.75">
      <c r="B29" s="141" t="s">
        <v>32</v>
      </c>
      <c r="C29" s="125">
        <v>18.947650458312236</v>
      </c>
      <c r="D29" s="125">
        <v>81.05234954168776</v>
      </c>
      <c r="E29" s="126">
        <v>100</v>
      </c>
    </row>
    <row r="30" spans="2:5" ht="15.75">
      <c r="B30" s="142" t="s">
        <v>33</v>
      </c>
      <c r="C30" s="128">
        <v>20.098549266917274</v>
      </c>
      <c r="D30" s="128">
        <v>79.90143257735926</v>
      </c>
      <c r="E30" s="129">
        <v>100</v>
      </c>
    </row>
    <row r="31" spans="2:5" ht="15.75">
      <c r="B31" s="141" t="s">
        <v>34</v>
      </c>
      <c r="C31" s="125">
        <v>23.107977247349666</v>
      </c>
      <c r="D31" s="125">
        <v>76.89202275265033</v>
      </c>
      <c r="E31" s="126">
        <v>100</v>
      </c>
    </row>
    <row r="32" spans="2:5" ht="15.75">
      <c r="B32" s="142" t="s">
        <v>35</v>
      </c>
      <c r="C32" s="128">
        <v>21.447497735010074</v>
      </c>
      <c r="D32" s="128">
        <v>78.55252347772631</v>
      </c>
      <c r="E32" s="129">
        <v>100</v>
      </c>
    </row>
    <row r="33" spans="2:5" ht="15.75">
      <c r="B33" s="141" t="s">
        <v>36</v>
      </c>
      <c r="C33" s="125">
        <v>26.925559828778166</v>
      </c>
      <c r="D33" s="125">
        <v>73.07444017122184</v>
      </c>
      <c r="E33" s="126">
        <v>100</v>
      </c>
    </row>
    <row r="34" spans="2:5" ht="15.75">
      <c r="B34" s="143" t="s">
        <v>67</v>
      </c>
      <c r="C34" s="144">
        <v>29.824142542619448</v>
      </c>
      <c r="D34" s="144">
        <v>70.17585745738056</v>
      </c>
      <c r="E34" s="145">
        <v>100</v>
      </c>
    </row>
    <row r="35" ht="15.75">
      <c r="B35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13.57421875" style="284" customWidth="1"/>
    <col min="2" max="2" width="15.28125" style="0" customWidth="1"/>
    <col min="3" max="9" width="6.57421875" style="0" customWidth="1"/>
    <col min="10" max="10" width="6.7109375" style="0" customWidth="1"/>
  </cols>
  <sheetData>
    <row r="1" ht="15">
      <c r="A1" s="283" t="s">
        <v>375</v>
      </c>
    </row>
    <row r="2" spans="2:10" ht="16.5">
      <c r="B2" s="1" t="s">
        <v>384</v>
      </c>
      <c r="C2" s="1" t="s">
        <v>252</v>
      </c>
      <c r="D2" s="12"/>
      <c r="E2" s="12"/>
      <c r="F2" s="12"/>
      <c r="G2" s="12"/>
      <c r="H2" s="12"/>
      <c r="I2" s="12"/>
      <c r="J2" s="12"/>
    </row>
    <row r="3" spans="2:10" ht="158.25" customHeight="1" thickBot="1">
      <c r="B3" s="131" t="s">
        <v>0</v>
      </c>
      <c r="C3" s="132" t="s">
        <v>239</v>
      </c>
      <c r="D3" s="132" t="s">
        <v>240</v>
      </c>
      <c r="E3" s="132" t="s">
        <v>241</v>
      </c>
      <c r="F3" s="132" t="s">
        <v>242</v>
      </c>
      <c r="G3" s="132" t="s">
        <v>243</v>
      </c>
      <c r="H3" s="132" t="s">
        <v>244</v>
      </c>
      <c r="I3" s="132" t="s">
        <v>245</v>
      </c>
      <c r="J3" s="133" t="s">
        <v>1</v>
      </c>
    </row>
    <row r="4" spans="2:10" ht="16.5">
      <c r="B4" s="134" t="s">
        <v>7</v>
      </c>
      <c r="C4" s="146">
        <v>2.36</v>
      </c>
      <c r="D4" s="146">
        <v>5.83</v>
      </c>
      <c r="E4" s="146">
        <v>18.86</v>
      </c>
      <c r="F4" s="146">
        <v>31.21</v>
      </c>
      <c r="G4" s="146">
        <v>4.85</v>
      </c>
      <c r="H4" s="146">
        <v>2.5</v>
      </c>
      <c r="I4" s="146">
        <v>34.4</v>
      </c>
      <c r="J4" s="147">
        <v>100</v>
      </c>
    </row>
    <row r="5" spans="2:10" ht="16.5">
      <c r="B5" s="135" t="s">
        <v>8</v>
      </c>
      <c r="C5" s="148">
        <v>6.85</v>
      </c>
      <c r="D5" s="148">
        <v>17.68</v>
      </c>
      <c r="E5" s="148">
        <v>21.58</v>
      </c>
      <c r="F5" s="148">
        <v>15.25</v>
      </c>
      <c r="G5" s="148">
        <v>3.64</v>
      </c>
      <c r="H5" s="148">
        <v>3.81</v>
      </c>
      <c r="I5" s="148">
        <v>31.2</v>
      </c>
      <c r="J5" s="149">
        <v>100</v>
      </c>
    </row>
    <row r="6" spans="2:10" ht="16.5">
      <c r="B6" s="130" t="s">
        <v>9</v>
      </c>
      <c r="C6" s="150">
        <v>0.82</v>
      </c>
      <c r="D6" s="150">
        <v>4.79</v>
      </c>
      <c r="E6" s="150">
        <v>11.1</v>
      </c>
      <c r="F6" s="150">
        <v>45.34</v>
      </c>
      <c r="G6" s="150">
        <v>10.27</v>
      </c>
      <c r="H6" s="150">
        <v>6.16</v>
      </c>
      <c r="I6" s="150">
        <v>21.51</v>
      </c>
      <c r="J6" s="151">
        <v>100</v>
      </c>
    </row>
    <row r="7" spans="2:10" ht="16.5">
      <c r="B7" s="135" t="s">
        <v>10</v>
      </c>
      <c r="C7" s="148">
        <v>4.4</v>
      </c>
      <c r="D7" s="148">
        <v>3.88</v>
      </c>
      <c r="E7" s="148">
        <v>5.52</v>
      </c>
      <c r="F7" s="148">
        <v>30.18</v>
      </c>
      <c r="G7" s="148">
        <v>16.44</v>
      </c>
      <c r="H7" s="148">
        <v>7.89</v>
      </c>
      <c r="I7" s="148">
        <v>31.69</v>
      </c>
      <c r="J7" s="149">
        <v>100</v>
      </c>
    </row>
    <row r="8" spans="2:10" ht="16.5">
      <c r="B8" s="130" t="s">
        <v>11</v>
      </c>
      <c r="C8" s="150">
        <v>6.26</v>
      </c>
      <c r="D8" s="150">
        <v>6.26</v>
      </c>
      <c r="E8" s="150">
        <v>13.1</v>
      </c>
      <c r="F8" s="150">
        <v>35.98</v>
      </c>
      <c r="G8" s="150">
        <v>5.75</v>
      </c>
      <c r="H8" s="150">
        <v>4.2</v>
      </c>
      <c r="I8" s="150">
        <v>28.45</v>
      </c>
      <c r="J8" s="151">
        <v>100</v>
      </c>
    </row>
    <row r="9" spans="2:10" ht="16.5">
      <c r="B9" s="135" t="s">
        <v>12</v>
      </c>
      <c r="C9" s="148">
        <v>12.1</v>
      </c>
      <c r="D9" s="148">
        <v>10.6</v>
      </c>
      <c r="E9" s="148">
        <v>18.95</v>
      </c>
      <c r="F9" s="148">
        <v>16.92</v>
      </c>
      <c r="G9" s="148">
        <v>8.78</v>
      </c>
      <c r="H9" s="148">
        <v>7.39</v>
      </c>
      <c r="I9" s="148">
        <v>25.27</v>
      </c>
      <c r="J9" s="149">
        <v>100</v>
      </c>
    </row>
    <row r="10" spans="2:10" ht="16.5">
      <c r="B10" s="130" t="s">
        <v>13</v>
      </c>
      <c r="C10" s="150">
        <v>5.91</v>
      </c>
      <c r="D10" s="150">
        <v>13.16</v>
      </c>
      <c r="E10" s="150">
        <v>10.32</v>
      </c>
      <c r="F10" s="150">
        <v>28.97</v>
      </c>
      <c r="G10" s="150">
        <v>6.52</v>
      </c>
      <c r="H10" s="150">
        <v>4.71</v>
      </c>
      <c r="I10" s="150">
        <v>30.42</v>
      </c>
      <c r="J10" s="151">
        <v>100</v>
      </c>
    </row>
    <row r="11" spans="2:10" ht="16.5">
      <c r="B11" s="135" t="s">
        <v>14</v>
      </c>
      <c r="C11" s="148">
        <v>7.94</v>
      </c>
      <c r="D11" s="148">
        <v>16.81</v>
      </c>
      <c r="E11" s="148">
        <v>16.58</v>
      </c>
      <c r="F11" s="148">
        <v>15.5</v>
      </c>
      <c r="G11" s="148">
        <v>10.56</v>
      </c>
      <c r="H11" s="148">
        <v>10.1</v>
      </c>
      <c r="I11" s="148">
        <v>22.51</v>
      </c>
      <c r="J11" s="149">
        <v>100</v>
      </c>
    </row>
    <row r="12" spans="2:10" ht="16.5">
      <c r="B12" s="130" t="s">
        <v>15</v>
      </c>
      <c r="C12" s="150">
        <v>3.29</v>
      </c>
      <c r="D12" s="150">
        <v>4.87</v>
      </c>
      <c r="E12" s="150">
        <v>9.41</v>
      </c>
      <c r="F12" s="150">
        <v>36.93</v>
      </c>
      <c r="G12" s="150">
        <v>11.59</v>
      </c>
      <c r="H12" s="150">
        <v>4.87</v>
      </c>
      <c r="I12" s="150">
        <v>29.03</v>
      </c>
      <c r="J12" s="151">
        <v>100</v>
      </c>
    </row>
    <row r="13" spans="2:10" ht="16.5">
      <c r="B13" s="135" t="s">
        <v>16</v>
      </c>
      <c r="C13" s="148">
        <v>5.2</v>
      </c>
      <c r="D13" s="148">
        <v>6.38</v>
      </c>
      <c r="E13" s="148">
        <v>13.66</v>
      </c>
      <c r="F13" s="148">
        <v>15.37</v>
      </c>
      <c r="G13" s="148">
        <v>4.6</v>
      </c>
      <c r="H13" s="148">
        <v>8.91</v>
      </c>
      <c r="I13" s="148">
        <v>45.88</v>
      </c>
      <c r="J13" s="149">
        <v>100</v>
      </c>
    </row>
    <row r="14" spans="2:10" ht="16.5">
      <c r="B14" s="130" t="s">
        <v>17</v>
      </c>
      <c r="C14" s="150">
        <v>2.89</v>
      </c>
      <c r="D14" s="150">
        <v>4.67</v>
      </c>
      <c r="E14" s="150">
        <v>11.57</v>
      </c>
      <c r="F14" s="150">
        <v>35.77</v>
      </c>
      <c r="G14" s="150">
        <v>8.35</v>
      </c>
      <c r="H14" s="150">
        <v>7.5</v>
      </c>
      <c r="I14" s="150">
        <v>29.26</v>
      </c>
      <c r="J14" s="151">
        <v>100</v>
      </c>
    </row>
    <row r="15" spans="2:10" ht="16.5">
      <c r="B15" s="135" t="s">
        <v>18</v>
      </c>
      <c r="C15" s="148">
        <v>7.17</v>
      </c>
      <c r="D15" s="148">
        <v>19.8</v>
      </c>
      <c r="E15" s="148">
        <v>18.08</v>
      </c>
      <c r="F15" s="148">
        <v>14.04</v>
      </c>
      <c r="G15" s="148">
        <v>5.76</v>
      </c>
      <c r="H15" s="148">
        <v>6.87</v>
      </c>
      <c r="I15" s="148">
        <v>28.28</v>
      </c>
      <c r="J15" s="149">
        <v>100</v>
      </c>
    </row>
    <row r="16" spans="2:10" ht="16.5">
      <c r="B16" s="130" t="s">
        <v>19</v>
      </c>
      <c r="C16" s="150">
        <v>18.17</v>
      </c>
      <c r="D16" s="150">
        <v>21.18</v>
      </c>
      <c r="E16" s="150">
        <v>13.15</v>
      </c>
      <c r="F16" s="150">
        <v>9.03</v>
      </c>
      <c r="G16" s="150">
        <v>4.57</v>
      </c>
      <c r="H16" s="150">
        <v>7.02</v>
      </c>
      <c r="I16" s="150">
        <v>26.87</v>
      </c>
      <c r="J16" s="151">
        <v>100</v>
      </c>
    </row>
    <row r="17" spans="2:10" ht="16.5">
      <c r="B17" s="135" t="s">
        <v>20</v>
      </c>
      <c r="C17" s="148">
        <v>31.26</v>
      </c>
      <c r="D17" s="148">
        <v>25.96</v>
      </c>
      <c r="E17" s="148">
        <v>13.51</v>
      </c>
      <c r="F17" s="148">
        <v>6.62</v>
      </c>
      <c r="G17" s="148">
        <v>2.25</v>
      </c>
      <c r="H17" s="148">
        <v>3.05</v>
      </c>
      <c r="I17" s="148">
        <v>17.35</v>
      </c>
      <c r="J17" s="149">
        <v>100</v>
      </c>
    </row>
    <row r="18" spans="2:10" ht="16.5">
      <c r="B18" s="130" t="s">
        <v>21</v>
      </c>
      <c r="C18" s="150">
        <v>26.95</v>
      </c>
      <c r="D18" s="150">
        <v>21.2</v>
      </c>
      <c r="E18" s="150">
        <v>22.35</v>
      </c>
      <c r="F18" s="150">
        <v>9.83</v>
      </c>
      <c r="G18" s="150">
        <v>3.07</v>
      </c>
      <c r="H18" s="150">
        <v>8.81</v>
      </c>
      <c r="I18" s="150">
        <v>7.79</v>
      </c>
      <c r="J18" s="151">
        <v>100</v>
      </c>
    </row>
    <row r="19" spans="2:10" ht="16.5">
      <c r="B19" s="135" t="s">
        <v>22</v>
      </c>
      <c r="C19" s="148">
        <v>12.25</v>
      </c>
      <c r="D19" s="148">
        <v>25.06</v>
      </c>
      <c r="E19" s="148">
        <v>12.19</v>
      </c>
      <c r="F19" s="148">
        <v>8.89</v>
      </c>
      <c r="G19" s="148">
        <v>1.93</v>
      </c>
      <c r="H19" s="148">
        <v>7.28</v>
      </c>
      <c r="I19" s="148">
        <v>32.4</v>
      </c>
      <c r="J19" s="149">
        <v>100</v>
      </c>
    </row>
    <row r="20" spans="2:10" ht="16.5">
      <c r="B20" s="130" t="s">
        <v>23</v>
      </c>
      <c r="C20" s="150">
        <v>4.48</v>
      </c>
      <c r="D20" s="150">
        <v>7.41</v>
      </c>
      <c r="E20" s="150">
        <v>18.94</v>
      </c>
      <c r="F20" s="150">
        <v>36.02</v>
      </c>
      <c r="G20" s="150">
        <v>9.44</v>
      </c>
      <c r="H20" s="150">
        <v>3.23</v>
      </c>
      <c r="I20" s="150">
        <v>20.49</v>
      </c>
      <c r="J20" s="151">
        <v>100</v>
      </c>
    </row>
    <row r="21" spans="2:10" ht="16.5">
      <c r="B21" s="135" t="s">
        <v>24</v>
      </c>
      <c r="C21" s="148">
        <v>3.85</v>
      </c>
      <c r="D21" s="148">
        <v>19.71</v>
      </c>
      <c r="E21" s="148">
        <v>24.44</v>
      </c>
      <c r="F21" s="148">
        <v>15.95</v>
      </c>
      <c r="G21" s="148">
        <v>4.09</v>
      </c>
      <c r="H21" s="148">
        <v>5.93</v>
      </c>
      <c r="I21" s="148">
        <v>26.04</v>
      </c>
      <c r="J21" s="149">
        <v>100</v>
      </c>
    </row>
    <row r="22" spans="2:10" ht="16.5">
      <c r="B22" s="130" t="s">
        <v>25</v>
      </c>
      <c r="C22" s="150">
        <v>7.37</v>
      </c>
      <c r="D22" s="150">
        <v>30.61</v>
      </c>
      <c r="E22" s="150">
        <v>13.86</v>
      </c>
      <c r="F22" s="150">
        <v>8.86</v>
      </c>
      <c r="G22" s="150">
        <v>4.12</v>
      </c>
      <c r="H22" s="150">
        <v>6.23</v>
      </c>
      <c r="I22" s="150">
        <v>28.95</v>
      </c>
      <c r="J22" s="151">
        <v>100</v>
      </c>
    </row>
    <row r="23" spans="2:10" ht="16.5">
      <c r="B23" s="135" t="s">
        <v>26</v>
      </c>
      <c r="C23" s="148">
        <v>6.34</v>
      </c>
      <c r="D23" s="148">
        <v>20.7</v>
      </c>
      <c r="E23" s="148">
        <v>19.17</v>
      </c>
      <c r="F23" s="148">
        <v>8.89</v>
      </c>
      <c r="G23" s="148">
        <v>2.84</v>
      </c>
      <c r="H23" s="148">
        <v>5.54</v>
      </c>
      <c r="I23" s="148">
        <v>36.52</v>
      </c>
      <c r="J23" s="149">
        <v>100</v>
      </c>
    </row>
    <row r="24" spans="2:10" ht="16.5">
      <c r="B24" s="130" t="s">
        <v>27</v>
      </c>
      <c r="C24" s="150">
        <v>24.62</v>
      </c>
      <c r="D24" s="150">
        <v>27.96</v>
      </c>
      <c r="E24" s="150">
        <v>17.02</v>
      </c>
      <c r="F24" s="150">
        <v>9.12</v>
      </c>
      <c r="G24" s="150">
        <v>2.13</v>
      </c>
      <c r="H24" s="150">
        <v>9.22</v>
      </c>
      <c r="I24" s="150">
        <v>9.93</v>
      </c>
      <c r="J24" s="151">
        <v>100</v>
      </c>
    </row>
    <row r="25" spans="2:10" ht="16.5">
      <c r="B25" s="135" t="s">
        <v>28</v>
      </c>
      <c r="C25" s="148">
        <v>16.24</v>
      </c>
      <c r="D25" s="148">
        <v>40.3</v>
      </c>
      <c r="E25" s="148">
        <v>13.86</v>
      </c>
      <c r="F25" s="148">
        <v>9.7</v>
      </c>
      <c r="G25" s="148">
        <v>3.17</v>
      </c>
      <c r="H25" s="148">
        <v>7.82</v>
      </c>
      <c r="I25" s="148">
        <v>8.91</v>
      </c>
      <c r="J25" s="149">
        <v>100</v>
      </c>
    </row>
    <row r="26" spans="2:10" ht="16.5">
      <c r="B26" s="130" t="s">
        <v>29</v>
      </c>
      <c r="C26" s="150">
        <v>7.31</v>
      </c>
      <c r="D26" s="150">
        <v>27.17</v>
      </c>
      <c r="E26" s="150">
        <v>21.75</v>
      </c>
      <c r="F26" s="150">
        <v>10.4</v>
      </c>
      <c r="G26" s="150">
        <v>4.64</v>
      </c>
      <c r="H26" s="150">
        <v>6.53</v>
      </c>
      <c r="I26" s="150">
        <v>22.18</v>
      </c>
      <c r="J26" s="151">
        <v>100</v>
      </c>
    </row>
    <row r="27" spans="2:10" ht="16.5">
      <c r="B27" s="135" t="s">
        <v>30</v>
      </c>
      <c r="C27" s="148">
        <v>4.36</v>
      </c>
      <c r="D27" s="148">
        <v>11.59</v>
      </c>
      <c r="E27" s="148">
        <v>13.98</v>
      </c>
      <c r="F27" s="148">
        <v>26.33</v>
      </c>
      <c r="G27" s="148">
        <v>3.94</v>
      </c>
      <c r="H27" s="148">
        <v>3.75</v>
      </c>
      <c r="I27" s="148">
        <v>36.04</v>
      </c>
      <c r="J27" s="149">
        <v>100</v>
      </c>
    </row>
    <row r="28" spans="2:10" ht="16.5">
      <c r="B28" s="130" t="s">
        <v>31</v>
      </c>
      <c r="C28" s="150">
        <v>5.51</v>
      </c>
      <c r="D28" s="150">
        <v>41.53</v>
      </c>
      <c r="E28" s="150">
        <v>19.15</v>
      </c>
      <c r="F28" s="150">
        <v>9.4</v>
      </c>
      <c r="G28" s="150">
        <v>1.68</v>
      </c>
      <c r="H28" s="150">
        <v>1.62</v>
      </c>
      <c r="I28" s="150">
        <v>21.13</v>
      </c>
      <c r="J28" s="151">
        <v>100</v>
      </c>
    </row>
    <row r="29" spans="2:10" ht="16.5">
      <c r="B29" s="135" t="s">
        <v>32</v>
      </c>
      <c r="C29" s="148">
        <v>3.29</v>
      </c>
      <c r="D29" s="148">
        <v>16.1</v>
      </c>
      <c r="E29" s="148">
        <v>24.01</v>
      </c>
      <c r="F29" s="148">
        <v>16.56</v>
      </c>
      <c r="G29" s="148">
        <v>3.16</v>
      </c>
      <c r="H29" s="148">
        <v>0.87</v>
      </c>
      <c r="I29" s="148">
        <v>36</v>
      </c>
      <c r="J29" s="149">
        <v>100</v>
      </c>
    </row>
    <row r="30" spans="2:10" ht="16.5">
      <c r="B30" s="130" t="s">
        <v>33</v>
      </c>
      <c r="C30" s="150">
        <v>5.26</v>
      </c>
      <c r="D30" s="150">
        <v>15.26</v>
      </c>
      <c r="E30" s="150">
        <v>20.06</v>
      </c>
      <c r="F30" s="150">
        <v>25.38</v>
      </c>
      <c r="G30" s="150">
        <v>5.83</v>
      </c>
      <c r="H30" s="150">
        <v>2.95</v>
      </c>
      <c r="I30" s="150">
        <v>25.26</v>
      </c>
      <c r="J30" s="151">
        <v>100</v>
      </c>
    </row>
    <row r="31" spans="2:10" ht="16.5">
      <c r="B31" s="135" t="s">
        <v>34</v>
      </c>
      <c r="C31" s="148">
        <v>1.82</v>
      </c>
      <c r="D31" s="148">
        <v>5.36</v>
      </c>
      <c r="E31" s="148">
        <v>13.1</v>
      </c>
      <c r="F31" s="148">
        <v>41.5</v>
      </c>
      <c r="G31" s="148">
        <v>8.16</v>
      </c>
      <c r="H31" s="148">
        <v>2.65</v>
      </c>
      <c r="I31" s="148">
        <v>27.41</v>
      </c>
      <c r="J31" s="149">
        <v>100</v>
      </c>
    </row>
    <row r="32" spans="2:10" ht="16.5">
      <c r="B32" s="130" t="s">
        <v>35</v>
      </c>
      <c r="C32" s="150">
        <v>2.77</v>
      </c>
      <c r="D32" s="150">
        <v>10.63</v>
      </c>
      <c r="E32" s="150">
        <v>17.63</v>
      </c>
      <c r="F32" s="150">
        <v>23.18</v>
      </c>
      <c r="G32" s="150">
        <v>5.64</v>
      </c>
      <c r="H32" s="150">
        <v>2.87</v>
      </c>
      <c r="I32" s="150">
        <v>37.28</v>
      </c>
      <c r="J32" s="151">
        <v>100</v>
      </c>
    </row>
    <row r="33" spans="2:10" ht="16.5">
      <c r="B33" s="135" t="s">
        <v>36</v>
      </c>
      <c r="C33" s="148">
        <v>6.34</v>
      </c>
      <c r="D33" s="148">
        <v>4.63</v>
      </c>
      <c r="E33" s="148">
        <v>8.84</v>
      </c>
      <c r="F33" s="148">
        <v>43.84</v>
      </c>
      <c r="G33" s="148">
        <v>8.11</v>
      </c>
      <c r="H33" s="148">
        <v>6.29</v>
      </c>
      <c r="I33" s="148">
        <v>21.94</v>
      </c>
      <c r="J33" s="149">
        <v>100</v>
      </c>
    </row>
    <row r="34" spans="2:10" ht="16.5">
      <c r="B34" s="136" t="s">
        <v>67</v>
      </c>
      <c r="C34" s="152">
        <v>7.18</v>
      </c>
      <c r="D34" s="152">
        <v>15.3</v>
      </c>
      <c r="E34" s="152">
        <v>15.72</v>
      </c>
      <c r="F34" s="152">
        <v>22.74</v>
      </c>
      <c r="G34" s="152">
        <v>5.97</v>
      </c>
      <c r="H34" s="152">
        <v>5.19</v>
      </c>
      <c r="I34" s="152">
        <v>27.9</v>
      </c>
      <c r="J34" s="153">
        <v>100</v>
      </c>
    </row>
    <row r="35" spans="2:10" ht="16.5">
      <c r="B35" s="184" t="s">
        <v>261</v>
      </c>
      <c r="C35" s="12"/>
      <c r="D35" s="12"/>
      <c r="E35" s="12"/>
      <c r="F35" s="12"/>
      <c r="G35" s="12"/>
      <c r="H35" s="12"/>
      <c r="I35" s="12"/>
      <c r="J35" s="12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18.7109375" style="0" customWidth="1"/>
    <col min="3" max="9" width="6.57421875" style="0" bestFit="1" customWidth="1"/>
    <col min="10" max="10" width="7.57421875" style="0" bestFit="1" customWidth="1"/>
  </cols>
  <sheetData>
    <row r="1" ht="15">
      <c r="A1" s="283" t="s">
        <v>375</v>
      </c>
    </row>
    <row r="2" spans="2:10" ht="15.75">
      <c r="B2" s="2" t="s">
        <v>385</v>
      </c>
      <c r="C2" s="2" t="s">
        <v>253</v>
      </c>
      <c r="D2" s="2"/>
      <c r="E2" s="2"/>
      <c r="F2" s="2"/>
      <c r="G2" s="2"/>
      <c r="H2" s="2"/>
      <c r="I2" s="2"/>
      <c r="J2" s="2"/>
    </row>
    <row r="3" spans="2:10" ht="99" customHeight="1" thickBot="1">
      <c r="B3" s="120" t="s">
        <v>225</v>
      </c>
      <c r="C3" s="274" t="s">
        <v>239</v>
      </c>
      <c r="D3" s="274" t="s">
        <v>240</v>
      </c>
      <c r="E3" s="274" t="s">
        <v>241</v>
      </c>
      <c r="F3" s="274" t="s">
        <v>242</v>
      </c>
      <c r="G3" s="274" t="s">
        <v>243</v>
      </c>
      <c r="H3" s="274" t="s">
        <v>244</v>
      </c>
      <c r="I3" s="274" t="s">
        <v>245</v>
      </c>
      <c r="J3" s="275" t="s">
        <v>1</v>
      </c>
    </row>
    <row r="4" spans="2:10" ht="15.75">
      <c r="B4" s="121" t="s">
        <v>177</v>
      </c>
      <c r="C4" s="154">
        <v>6.1</v>
      </c>
      <c r="D4" s="154">
        <v>4.57</v>
      </c>
      <c r="E4" s="154">
        <v>1.83</v>
      </c>
      <c r="F4" s="154">
        <v>6.4</v>
      </c>
      <c r="G4" s="154">
        <v>3.05</v>
      </c>
      <c r="H4" s="154">
        <v>8.84</v>
      </c>
      <c r="I4" s="154">
        <v>69.21</v>
      </c>
      <c r="J4" s="155">
        <v>100</v>
      </c>
    </row>
    <row r="5" spans="2:10" ht="15.75">
      <c r="B5" s="124" t="s">
        <v>176</v>
      </c>
      <c r="C5" s="156">
        <v>17.96</v>
      </c>
      <c r="D5" s="156">
        <v>17.55</v>
      </c>
      <c r="E5" s="156">
        <v>12.65</v>
      </c>
      <c r="F5" s="156">
        <v>20.68</v>
      </c>
      <c r="G5" s="156">
        <v>9.12</v>
      </c>
      <c r="H5" s="156">
        <v>22.04</v>
      </c>
      <c r="I5" s="156">
        <v>0</v>
      </c>
      <c r="J5" s="157">
        <v>100</v>
      </c>
    </row>
    <row r="6" spans="2:10" ht="15.75">
      <c r="B6" s="127" t="s">
        <v>179</v>
      </c>
      <c r="C6" s="158">
        <v>49.35</v>
      </c>
      <c r="D6" s="158">
        <v>6.17</v>
      </c>
      <c r="E6" s="158">
        <v>0.97</v>
      </c>
      <c r="F6" s="158">
        <v>4.22</v>
      </c>
      <c r="G6" s="158">
        <v>0.65</v>
      </c>
      <c r="H6" s="158">
        <v>4.87</v>
      </c>
      <c r="I6" s="158">
        <v>33.77</v>
      </c>
      <c r="J6" s="159">
        <v>100</v>
      </c>
    </row>
    <row r="7" spans="2:10" ht="15.75">
      <c r="B7" s="124" t="s">
        <v>188</v>
      </c>
      <c r="C7" s="156">
        <v>1.26</v>
      </c>
      <c r="D7" s="156">
        <v>17.57</v>
      </c>
      <c r="E7" s="156">
        <v>23.01</v>
      </c>
      <c r="F7" s="156">
        <v>47.28</v>
      </c>
      <c r="G7" s="156">
        <v>9.62</v>
      </c>
      <c r="H7" s="156">
        <v>1.26</v>
      </c>
      <c r="I7" s="156">
        <v>0</v>
      </c>
      <c r="J7" s="157">
        <v>100</v>
      </c>
    </row>
    <row r="8" spans="2:10" ht="15.75">
      <c r="B8" s="127" t="s">
        <v>246</v>
      </c>
      <c r="C8" s="158">
        <v>22.3</v>
      </c>
      <c r="D8" s="158">
        <v>20.92</v>
      </c>
      <c r="E8" s="158">
        <v>13.91</v>
      </c>
      <c r="F8" s="158">
        <v>21.49</v>
      </c>
      <c r="G8" s="158">
        <v>8.28</v>
      </c>
      <c r="H8" s="158">
        <v>13.1</v>
      </c>
      <c r="I8" s="158">
        <v>0</v>
      </c>
      <c r="J8" s="159">
        <v>100</v>
      </c>
    </row>
    <row r="9" spans="2:10" ht="15.75">
      <c r="B9" s="124" t="s">
        <v>98</v>
      </c>
      <c r="C9" s="156">
        <v>78.97</v>
      </c>
      <c r="D9" s="156">
        <v>6.87</v>
      </c>
      <c r="E9" s="156">
        <v>2.58</v>
      </c>
      <c r="F9" s="156">
        <v>3.43</v>
      </c>
      <c r="G9" s="156">
        <v>2.58</v>
      </c>
      <c r="H9" s="156">
        <v>5.15</v>
      </c>
      <c r="I9" s="156">
        <v>0.43</v>
      </c>
      <c r="J9" s="157">
        <v>100</v>
      </c>
    </row>
    <row r="10" spans="2:10" ht="15.75">
      <c r="B10" s="127" t="s">
        <v>160</v>
      </c>
      <c r="C10" s="158">
        <v>6.69</v>
      </c>
      <c r="D10" s="158">
        <v>23.85</v>
      </c>
      <c r="E10" s="158">
        <v>24.11</v>
      </c>
      <c r="F10" s="158">
        <v>35.05</v>
      </c>
      <c r="G10" s="158">
        <v>7.94</v>
      </c>
      <c r="H10" s="158">
        <v>2.36</v>
      </c>
      <c r="I10" s="158">
        <v>0</v>
      </c>
      <c r="J10" s="159">
        <v>100</v>
      </c>
    </row>
    <row r="11" spans="2:10" ht="15.75">
      <c r="B11" s="124" t="s">
        <v>161</v>
      </c>
      <c r="C11" s="156">
        <v>79.77</v>
      </c>
      <c r="D11" s="156">
        <v>10.4</v>
      </c>
      <c r="E11" s="156">
        <v>4.62</v>
      </c>
      <c r="F11" s="156">
        <v>2.89</v>
      </c>
      <c r="G11" s="156">
        <v>1.16</v>
      </c>
      <c r="H11" s="156">
        <v>1.16</v>
      </c>
      <c r="I11" s="156">
        <v>0</v>
      </c>
      <c r="J11" s="157">
        <v>100</v>
      </c>
    </row>
    <row r="12" spans="2:10" ht="15.75">
      <c r="B12" s="127" t="s">
        <v>162</v>
      </c>
      <c r="C12" s="158">
        <v>26.47</v>
      </c>
      <c r="D12" s="158">
        <v>35.48</v>
      </c>
      <c r="E12" s="158">
        <v>23.32</v>
      </c>
      <c r="F12" s="158">
        <v>12.88</v>
      </c>
      <c r="G12" s="158">
        <v>1.29</v>
      </c>
      <c r="H12" s="158">
        <v>0.57</v>
      </c>
      <c r="I12" s="158">
        <v>0</v>
      </c>
      <c r="J12" s="159">
        <v>100</v>
      </c>
    </row>
    <row r="13" spans="2:10" ht="15.75">
      <c r="B13" s="124" t="s">
        <v>163</v>
      </c>
      <c r="C13" s="156">
        <v>5.61</v>
      </c>
      <c r="D13" s="156">
        <v>12.15</v>
      </c>
      <c r="E13" s="156">
        <v>16.82</v>
      </c>
      <c r="F13" s="156">
        <v>29.91</v>
      </c>
      <c r="G13" s="156">
        <v>18.69</v>
      </c>
      <c r="H13" s="156">
        <v>16.82</v>
      </c>
      <c r="I13" s="156">
        <v>0</v>
      </c>
      <c r="J13" s="157">
        <v>100</v>
      </c>
    </row>
    <row r="14" spans="2:10" ht="15.75">
      <c r="B14" s="127" t="s">
        <v>165</v>
      </c>
      <c r="C14" s="158">
        <v>1.09</v>
      </c>
      <c r="D14" s="158">
        <v>15.3</v>
      </c>
      <c r="E14" s="158">
        <v>23.91</v>
      </c>
      <c r="F14" s="158">
        <v>46.68</v>
      </c>
      <c r="G14" s="158">
        <v>11.53</v>
      </c>
      <c r="H14" s="158">
        <v>1.49</v>
      </c>
      <c r="I14" s="158">
        <v>0</v>
      </c>
      <c r="J14" s="159">
        <v>100</v>
      </c>
    </row>
    <row r="15" spans="2:10" ht="15.75">
      <c r="B15" s="124" t="s">
        <v>166</v>
      </c>
      <c r="C15" s="156">
        <v>5.31</v>
      </c>
      <c r="D15" s="156">
        <v>36.07</v>
      </c>
      <c r="E15" s="156">
        <v>30.31</v>
      </c>
      <c r="F15" s="156">
        <v>22.4</v>
      </c>
      <c r="G15" s="156">
        <v>5.14</v>
      </c>
      <c r="H15" s="156">
        <v>0.78</v>
      </c>
      <c r="I15" s="156">
        <v>0</v>
      </c>
      <c r="J15" s="157">
        <v>100</v>
      </c>
    </row>
    <row r="16" spans="2:10" ht="15.75">
      <c r="B16" s="127" t="s">
        <v>92</v>
      </c>
      <c r="C16" s="158">
        <v>7.51</v>
      </c>
      <c r="D16" s="158">
        <v>29.01</v>
      </c>
      <c r="E16" s="158">
        <v>27.13</v>
      </c>
      <c r="F16" s="158">
        <v>22.53</v>
      </c>
      <c r="G16" s="158">
        <v>7.17</v>
      </c>
      <c r="H16" s="158">
        <v>6.66</v>
      </c>
      <c r="I16" s="158">
        <v>0</v>
      </c>
      <c r="J16" s="159">
        <v>100</v>
      </c>
    </row>
    <row r="17" spans="2:10" ht="15.75">
      <c r="B17" s="124" t="s">
        <v>167</v>
      </c>
      <c r="C17" s="156">
        <v>16.81</v>
      </c>
      <c r="D17" s="156">
        <v>22.34</v>
      </c>
      <c r="E17" s="156">
        <v>19.85</v>
      </c>
      <c r="F17" s="156">
        <v>20.14</v>
      </c>
      <c r="G17" s="156">
        <v>6.03</v>
      </c>
      <c r="H17" s="156">
        <v>14.83</v>
      </c>
      <c r="I17" s="156">
        <v>0</v>
      </c>
      <c r="J17" s="157">
        <v>100</v>
      </c>
    </row>
    <row r="18" spans="2:10" ht="15.75">
      <c r="B18" s="127" t="s">
        <v>168</v>
      </c>
      <c r="C18" s="158">
        <v>19.47</v>
      </c>
      <c r="D18" s="158">
        <v>10.63</v>
      </c>
      <c r="E18" s="158">
        <v>8.66</v>
      </c>
      <c r="F18" s="158">
        <v>14.85</v>
      </c>
      <c r="G18" s="158">
        <v>10.32</v>
      </c>
      <c r="H18" s="158">
        <v>36.07</v>
      </c>
      <c r="I18" s="158">
        <v>0</v>
      </c>
      <c r="J18" s="159">
        <v>100</v>
      </c>
    </row>
    <row r="19" spans="2:10" ht="15.75">
      <c r="B19" s="124" t="s">
        <v>94</v>
      </c>
      <c r="C19" s="156">
        <v>1.59</v>
      </c>
      <c r="D19" s="156">
        <v>14.66</v>
      </c>
      <c r="E19" s="156">
        <v>20.85</v>
      </c>
      <c r="F19" s="156">
        <v>44.43</v>
      </c>
      <c r="G19" s="156">
        <v>12.54</v>
      </c>
      <c r="H19" s="156">
        <v>5.92</v>
      </c>
      <c r="I19" s="156">
        <v>0</v>
      </c>
      <c r="J19" s="157">
        <v>100</v>
      </c>
    </row>
    <row r="20" spans="2:10" ht="15.75">
      <c r="B20" s="127" t="s">
        <v>93</v>
      </c>
      <c r="C20" s="158">
        <v>1.48</v>
      </c>
      <c r="D20" s="158">
        <v>16.47</v>
      </c>
      <c r="E20" s="158">
        <v>24.38</v>
      </c>
      <c r="F20" s="158">
        <v>46.13</v>
      </c>
      <c r="G20" s="158">
        <v>9.88</v>
      </c>
      <c r="H20" s="158">
        <v>1.65</v>
      </c>
      <c r="I20" s="158">
        <v>0</v>
      </c>
      <c r="J20" s="159">
        <v>100</v>
      </c>
    </row>
    <row r="21" spans="2:10" ht="15.75">
      <c r="B21" s="124" t="s">
        <v>172</v>
      </c>
      <c r="C21" s="156">
        <v>1.32</v>
      </c>
      <c r="D21" s="156">
        <v>1.07</v>
      </c>
      <c r="E21" s="156">
        <v>0.44</v>
      </c>
      <c r="F21" s="156">
        <v>0.35</v>
      </c>
      <c r="G21" s="156">
        <v>0.25</v>
      </c>
      <c r="H21" s="156">
        <v>0.38</v>
      </c>
      <c r="I21" s="156">
        <v>96.19</v>
      </c>
      <c r="J21" s="157">
        <v>100</v>
      </c>
    </row>
    <row r="22" spans="2:10" ht="15.75">
      <c r="B22" s="127" t="s">
        <v>173</v>
      </c>
      <c r="C22" s="158">
        <v>2.67</v>
      </c>
      <c r="D22" s="158">
        <v>0.96</v>
      </c>
      <c r="E22" s="158">
        <v>0.43</v>
      </c>
      <c r="F22" s="158">
        <v>0.5</v>
      </c>
      <c r="G22" s="158">
        <v>0.11</v>
      </c>
      <c r="H22" s="158">
        <v>0.21</v>
      </c>
      <c r="I22" s="158">
        <v>95.13</v>
      </c>
      <c r="J22" s="159">
        <v>100</v>
      </c>
    </row>
    <row r="23" spans="2:10" ht="15.75">
      <c r="B23" s="124" t="s">
        <v>174</v>
      </c>
      <c r="C23" s="156">
        <v>1.4</v>
      </c>
      <c r="D23" s="156">
        <v>0.63</v>
      </c>
      <c r="E23" s="156">
        <v>0.23</v>
      </c>
      <c r="F23" s="156">
        <v>0.51</v>
      </c>
      <c r="G23" s="156">
        <v>0.17</v>
      </c>
      <c r="H23" s="156">
        <v>0.26</v>
      </c>
      <c r="I23" s="156">
        <v>96.8</v>
      </c>
      <c r="J23" s="157">
        <v>100</v>
      </c>
    </row>
    <row r="24" spans="2:10" ht="16.5">
      <c r="B24" s="130" t="s">
        <v>175</v>
      </c>
      <c r="C24" s="150">
        <v>4.68</v>
      </c>
      <c r="D24" s="150">
        <v>11.37</v>
      </c>
      <c r="E24" s="150">
        <v>12.47</v>
      </c>
      <c r="F24" s="150">
        <v>17.33</v>
      </c>
      <c r="G24" s="150">
        <v>3.62</v>
      </c>
      <c r="H24" s="150">
        <v>5.86</v>
      </c>
      <c r="I24" s="150">
        <v>44.67</v>
      </c>
      <c r="J24" s="151">
        <v>100</v>
      </c>
    </row>
    <row r="25" spans="2:10" ht="15.75">
      <c r="B25" s="184" t="s">
        <v>261</v>
      </c>
      <c r="C25" s="47"/>
      <c r="D25" s="47"/>
      <c r="E25" s="47"/>
      <c r="F25" s="47"/>
      <c r="G25" s="47"/>
      <c r="H25" s="47"/>
      <c r="I25" s="47"/>
      <c r="J25" s="47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5.7109375" style="284" customWidth="1"/>
    <col min="2" max="2" width="16.57421875" style="0" bestFit="1" customWidth="1"/>
  </cols>
  <sheetData>
    <row r="1" ht="15">
      <c r="A1" s="283" t="s">
        <v>375</v>
      </c>
    </row>
    <row r="2" spans="2:3" ht="16.5" thickBot="1">
      <c r="B2" s="2" t="s">
        <v>256</v>
      </c>
      <c r="C2" s="2" t="s">
        <v>144</v>
      </c>
    </row>
    <row r="3" spans="2:11" ht="45" customHeight="1" thickBot="1">
      <c r="B3" s="336" t="s">
        <v>0</v>
      </c>
      <c r="C3" s="338" t="s">
        <v>255</v>
      </c>
      <c r="D3" s="339"/>
      <c r="E3" s="339"/>
      <c r="F3" s="338" t="s">
        <v>351</v>
      </c>
      <c r="G3" s="339"/>
      <c r="H3" s="339"/>
      <c r="I3" s="338" t="s">
        <v>352</v>
      </c>
      <c r="J3" s="339"/>
      <c r="K3" s="339"/>
    </row>
    <row r="4" spans="2:11" ht="15" customHeight="1" thickBot="1">
      <c r="B4" s="337"/>
      <c r="C4" s="165" t="s">
        <v>145</v>
      </c>
      <c r="D4" s="165" t="s">
        <v>146</v>
      </c>
      <c r="E4" s="165" t="s">
        <v>147</v>
      </c>
      <c r="F4" s="165" t="s">
        <v>145</v>
      </c>
      <c r="G4" s="165" t="s">
        <v>146</v>
      </c>
      <c r="H4" s="165" t="s">
        <v>147</v>
      </c>
      <c r="I4" s="164" t="s">
        <v>145</v>
      </c>
      <c r="J4" s="164" t="s">
        <v>146</v>
      </c>
      <c r="K4" s="164" t="s">
        <v>146</v>
      </c>
    </row>
    <row r="5" spans="2:11" ht="15.75" thickBot="1">
      <c r="B5" s="166" t="s">
        <v>7</v>
      </c>
      <c r="C5" s="167">
        <v>24.9</v>
      </c>
      <c r="D5" s="167">
        <v>24.9</v>
      </c>
      <c r="E5" s="167" t="s">
        <v>56</v>
      </c>
      <c r="F5" s="167">
        <v>21.3</v>
      </c>
      <c r="G5" s="167">
        <v>21.3</v>
      </c>
      <c r="H5" s="167" t="s">
        <v>56</v>
      </c>
      <c r="I5" s="167">
        <v>24.4</v>
      </c>
      <c r="J5" s="167">
        <v>24.4</v>
      </c>
      <c r="K5" s="167" t="s">
        <v>56</v>
      </c>
    </row>
    <row r="6" spans="2:11" ht="15.75" thickBot="1">
      <c r="B6" s="168" t="s">
        <v>8</v>
      </c>
      <c r="C6" s="169">
        <v>30.3</v>
      </c>
      <c r="D6" s="169">
        <v>28.3</v>
      </c>
      <c r="E6" s="169">
        <v>90</v>
      </c>
      <c r="F6" s="170">
        <v>25</v>
      </c>
      <c r="G6" s="170">
        <v>25</v>
      </c>
      <c r="H6" s="170">
        <v>63.3</v>
      </c>
      <c r="I6" s="169">
        <v>30.6</v>
      </c>
      <c r="J6" s="169">
        <v>29.2</v>
      </c>
      <c r="K6" s="169">
        <v>91.6</v>
      </c>
    </row>
    <row r="7" spans="2:11" ht="15.75" thickBot="1">
      <c r="B7" s="166" t="s">
        <v>9</v>
      </c>
      <c r="C7" s="167">
        <v>47.8</v>
      </c>
      <c r="D7" s="167">
        <v>47.1</v>
      </c>
      <c r="E7" s="167">
        <v>100</v>
      </c>
      <c r="F7" s="167">
        <v>26.3</v>
      </c>
      <c r="G7" s="167">
        <v>26.3</v>
      </c>
      <c r="H7" s="167">
        <v>88.9</v>
      </c>
      <c r="I7" s="167">
        <v>41.7</v>
      </c>
      <c r="J7" s="167">
        <v>40.8</v>
      </c>
      <c r="K7" s="167">
        <v>80.3</v>
      </c>
    </row>
    <row r="8" spans="2:11" ht="15.75" thickBot="1">
      <c r="B8" s="168" t="s">
        <v>10</v>
      </c>
      <c r="C8" s="169">
        <v>29</v>
      </c>
      <c r="D8" s="169">
        <v>28</v>
      </c>
      <c r="E8" s="169">
        <v>87.5</v>
      </c>
      <c r="F8" s="170">
        <v>23</v>
      </c>
      <c r="G8" s="170">
        <v>23</v>
      </c>
      <c r="H8" s="170">
        <v>75</v>
      </c>
      <c r="I8" s="169">
        <v>29</v>
      </c>
      <c r="J8" s="169">
        <v>27.6</v>
      </c>
      <c r="K8" s="169">
        <v>83.8</v>
      </c>
    </row>
    <row r="9" spans="2:11" ht="15.75" thickBot="1">
      <c r="B9" s="166" t="s">
        <v>11</v>
      </c>
      <c r="C9" s="167">
        <v>41.7</v>
      </c>
      <c r="D9" s="167">
        <v>39.4</v>
      </c>
      <c r="E9" s="167">
        <v>94.4</v>
      </c>
      <c r="F9" s="167">
        <v>34.1</v>
      </c>
      <c r="G9" s="167">
        <v>34.1</v>
      </c>
      <c r="H9" s="167">
        <v>84</v>
      </c>
      <c r="I9" s="167">
        <v>44.9</v>
      </c>
      <c r="J9" s="167">
        <v>38.9</v>
      </c>
      <c r="K9" s="167">
        <v>87.1</v>
      </c>
    </row>
    <row r="10" spans="2:11" ht="15.75" thickBot="1">
      <c r="B10" s="168" t="s">
        <v>12</v>
      </c>
      <c r="C10" s="169">
        <v>40.8</v>
      </c>
      <c r="D10" s="169">
        <v>39.2</v>
      </c>
      <c r="E10" s="169">
        <v>100</v>
      </c>
      <c r="F10" s="170">
        <v>35.3</v>
      </c>
      <c r="G10" s="170">
        <v>35.3</v>
      </c>
      <c r="H10" s="170">
        <v>100</v>
      </c>
      <c r="I10" s="169">
        <v>37.7</v>
      </c>
      <c r="J10" s="169">
        <v>37.1</v>
      </c>
      <c r="K10" s="169">
        <v>100</v>
      </c>
    </row>
    <row r="11" spans="2:11" ht="15.75" thickBot="1">
      <c r="B11" s="166" t="s">
        <v>13</v>
      </c>
      <c r="C11" s="167">
        <v>33.3</v>
      </c>
      <c r="D11" s="167">
        <v>30.4</v>
      </c>
      <c r="E11" s="167">
        <v>79.2</v>
      </c>
      <c r="F11" s="167">
        <v>26.4</v>
      </c>
      <c r="G11" s="167">
        <v>26.4</v>
      </c>
      <c r="H11" s="167">
        <v>54.8</v>
      </c>
      <c r="I11" s="167">
        <v>31.2</v>
      </c>
      <c r="J11" s="167">
        <v>29</v>
      </c>
      <c r="K11" s="167">
        <v>75</v>
      </c>
    </row>
    <row r="12" spans="2:11" ht="15.75" thickBot="1">
      <c r="B12" s="168" t="s">
        <v>14</v>
      </c>
      <c r="C12" s="169">
        <v>21.9</v>
      </c>
      <c r="D12" s="169">
        <v>21.7</v>
      </c>
      <c r="E12" s="169">
        <v>100</v>
      </c>
      <c r="F12" s="170">
        <v>22.2</v>
      </c>
      <c r="G12" s="170">
        <v>22.2</v>
      </c>
      <c r="H12" s="170">
        <v>100</v>
      </c>
      <c r="I12" s="169">
        <v>19.5</v>
      </c>
      <c r="J12" s="169">
        <v>19.4</v>
      </c>
      <c r="K12" s="169">
        <v>100</v>
      </c>
    </row>
    <row r="13" spans="2:11" ht="15.75" thickBot="1">
      <c r="B13" s="166" t="s">
        <v>15</v>
      </c>
      <c r="C13" s="167">
        <v>20.5</v>
      </c>
      <c r="D13" s="167">
        <v>19.7</v>
      </c>
      <c r="E13" s="167">
        <v>62.5</v>
      </c>
      <c r="F13" s="167">
        <v>14.2</v>
      </c>
      <c r="G13" s="167">
        <v>14.2</v>
      </c>
      <c r="H13" s="167">
        <v>64.3</v>
      </c>
      <c r="I13" s="167">
        <v>20</v>
      </c>
      <c r="J13" s="167">
        <v>18.2</v>
      </c>
      <c r="K13" s="167">
        <v>73.7</v>
      </c>
    </row>
    <row r="14" spans="2:11" ht="15.75" thickBot="1">
      <c r="B14" s="168" t="s">
        <v>16</v>
      </c>
      <c r="C14" s="169">
        <v>19.5</v>
      </c>
      <c r="D14" s="169">
        <v>18.1</v>
      </c>
      <c r="E14" s="169">
        <v>75</v>
      </c>
      <c r="F14" s="170">
        <v>10.6</v>
      </c>
      <c r="G14" s="170">
        <v>10.6</v>
      </c>
      <c r="H14" s="170">
        <v>77.8</v>
      </c>
      <c r="I14" s="169">
        <v>14.8</v>
      </c>
      <c r="J14" s="169">
        <v>13.2</v>
      </c>
      <c r="K14" s="169">
        <v>82.3</v>
      </c>
    </row>
    <row r="15" spans="2:11" ht="15.75" thickBot="1">
      <c r="B15" s="166" t="s">
        <v>17</v>
      </c>
      <c r="C15" s="167">
        <v>27.9</v>
      </c>
      <c r="D15" s="167">
        <v>26</v>
      </c>
      <c r="E15" s="167">
        <v>100</v>
      </c>
      <c r="F15" s="167">
        <v>26.8</v>
      </c>
      <c r="G15" s="167">
        <v>26.8</v>
      </c>
      <c r="H15" s="167">
        <v>88.9</v>
      </c>
      <c r="I15" s="167">
        <v>24.6</v>
      </c>
      <c r="J15" s="167">
        <v>22.6</v>
      </c>
      <c r="K15" s="167">
        <v>99.8</v>
      </c>
    </row>
    <row r="16" spans="2:11" ht="15.75" thickBot="1">
      <c r="B16" s="168" t="s">
        <v>18</v>
      </c>
      <c r="C16" s="169">
        <v>39.9</v>
      </c>
      <c r="D16" s="169">
        <v>39.7</v>
      </c>
      <c r="E16" s="169">
        <v>100</v>
      </c>
      <c r="F16" s="170">
        <v>31.9</v>
      </c>
      <c r="G16" s="170">
        <v>31.9</v>
      </c>
      <c r="H16" s="170">
        <v>100</v>
      </c>
      <c r="I16" s="169">
        <v>38.3</v>
      </c>
      <c r="J16" s="169">
        <v>38.3</v>
      </c>
      <c r="K16" s="169">
        <v>100</v>
      </c>
    </row>
    <row r="17" spans="2:11" ht="15.75" thickBot="1">
      <c r="B17" s="166" t="s">
        <v>19</v>
      </c>
      <c r="C17" s="167">
        <v>21.8</v>
      </c>
      <c r="D17" s="167">
        <v>21.8</v>
      </c>
      <c r="E17" s="167" t="s">
        <v>56</v>
      </c>
      <c r="F17" s="167">
        <v>18.9</v>
      </c>
      <c r="G17" s="167">
        <v>18.9</v>
      </c>
      <c r="H17" s="167" t="s">
        <v>56</v>
      </c>
      <c r="I17" s="167">
        <v>19.5</v>
      </c>
      <c r="J17" s="167">
        <v>19.5</v>
      </c>
      <c r="K17" s="167" t="s">
        <v>56</v>
      </c>
    </row>
    <row r="18" spans="2:11" ht="15.75" thickBot="1">
      <c r="B18" s="168" t="s">
        <v>20</v>
      </c>
      <c r="C18" s="169">
        <v>18.7</v>
      </c>
      <c r="D18" s="169">
        <v>17.9</v>
      </c>
      <c r="E18" s="169">
        <v>100</v>
      </c>
      <c r="F18" s="170">
        <v>14.1</v>
      </c>
      <c r="G18" s="170">
        <v>14.1</v>
      </c>
      <c r="H18" s="170">
        <v>85.7</v>
      </c>
      <c r="I18" s="169">
        <v>17</v>
      </c>
      <c r="J18" s="169">
        <v>16.9</v>
      </c>
      <c r="K18" s="169">
        <v>98.6</v>
      </c>
    </row>
    <row r="19" spans="2:11" ht="15.75" thickBot="1">
      <c r="B19" s="166" t="s">
        <v>21</v>
      </c>
      <c r="C19" s="167">
        <v>21.6</v>
      </c>
      <c r="D19" s="167">
        <v>21.6</v>
      </c>
      <c r="E19" s="167" t="s">
        <v>56</v>
      </c>
      <c r="F19" s="167">
        <v>14.6</v>
      </c>
      <c r="G19" s="167">
        <v>14.6</v>
      </c>
      <c r="H19" s="167" t="s">
        <v>56</v>
      </c>
      <c r="I19" s="167">
        <v>19.8</v>
      </c>
      <c r="J19" s="167">
        <v>19.8</v>
      </c>
      <c r="K19" s="167" t="s">
        <v>56</v>
      </c>
    </row>
    <row r="20" spans="2:11" ht="15.75" thickBot="1">
      <c r="B20" s="168" t="s">
        <v>22</v>
      </c>
      <c r="C20" s="169">
        <v>31.8</v>
      </c>
      <c r="D20" s="169">
        <v>31.8</v>
      </c>
      <c r="E20" s="169" t="s">
        <v>56</v>
      </c>
      <c r="F20" s="170">
        <v>24.5</v>
      </c>
      <c r="G20" s="170">
        <v>24.5</v>
      </c>
      <c r="H20" s="170" t="s">
        <v>56</v>
      </c>
      <c r="I20" s="169">
        <v>30.6</v>
      </c>
      <c r="J20" s="169">
        <v>30.6</v>
      </c>
      <c r="K20" s="169" t="s">
        <v>56</v>
      </c>
    </row>
    <row r="21" spans="2:11" ht="15.75" thickBot="1">
      <c r="B21" s="166" t="s">
        <v>23</v>
      </c>
      <c r="C21" s="167">
        <v>40.4</v>
      </c>
      <c r="D21" s="167">
        <v>39.7</v>
      </c>
      <c r="E21" s="167">
        <v>75</v>
      </c>
      <c r="F21" s="167">
        <v>30.3</v>
      </c>
      <c r="G21" s="167">
        <v>30.3</v>
      </c>
      <c r="H21" s="167">
        <v>80</v>
      </c>
      <c r="I21" s="167">
        <v>41.3</v>
      </c>
      <c r="J21" s="167">
        <v>38.2</v>
      </c>
      <c r="K21" s="167">
        <v>98.2</v>
      </c>
    </row>
    <row r="22" spans="2:11" ht="15.75" thickBot="1">
      <c r="B22" s="168" t="s">
        <v>24</v>
      </c>
      <c r="C22" s="169">
        <v>26.1</v>
      </c>
      <c r="D22" s="169">
        <v>26</v>
      </c>
      <c r="E22" s="169">
        <v>33.3</v>
      </c>
      <c r="F22" s="170">
        <v>21.7</v>
      </c>
      <c r="G22" s="170">
        <v>21.7</v>
      </c>
      <c r="H22" s="170">
        <v>33.3</v>
      </c>
      <c r="I22" s="169">
        <v>24.4</v>
      </c>
      <c r="J22" s="169">
        <v>24.2</v>
      </c>
      <c r="K22" s="169">
        <v>42.2</v>
      </c>
    </row>
    <row r="23" spans="2:11" ht="15.75" thickBot="1">
      <c r="B23" s="166" t="s">
        <v>25</v>
      </c>
      <c r="C23" s="167">
        <v>31.6</v>
      </c>
      <c r="D23" s="167">
        <v>31.1</v>
      </c>
      <c r="E23" s="167">
        <v>75</v>
      </c>
      <c r="F23" s="167">
        <v>26.8</v>
      </c>
      <c r="G23" s="167">
        <v>26.8</v>
      </c>
      <c r="H23" s="167">
        <v>56.3</v>
      </c>
      <c r="I23" s="167">
        <v>29.7</v>
      </c>
      <c r="J23" s="167">
        <v>29.6</v>
      </c>
      <c r="K23" s="167">
        <v>63.5</v>
      </c>
    </row>
    <row r="24" spans="2:11" ht="15.75" thickBot="1">
      <c r="B24" s="168" t="s">
        <v>26</v>
      </c>
      <c r="C24" s="169">
        <v>46.6</v>
      </c>
      <c r="D24" s="169">
        <v>46.6</v>
      </c>
      <c r="E24" s="169" t="s">
        <v>56</v>
      </c>
      <c r="F24" s="170">
        <v>42.6</v>
      </c>
      <c r="G24" s="170">
        <v>42.6</v>
      </c>
      <c r="H24" s="170" t="s">
        <v>56</v>
      </c>
      <c r="I24" s="169">
        <v>44.5</v>
      </c>
      <c r="J24" s="169">
        <v>44.5</v>
      </c>
      <c r="K24" s="169" t="s">
        <v>56</v>
      </c>
    </row>
    <row r="25" spans="2:11" ht="15.75" thickBot="1">
      <c r="B25" s="166" t="s">
        <v>27</v>
      </c>
      <c r="C25" s="167">
        <v>30.3</v>
      </c>
      <c r="D25" s="167">
        <v>30.3</v>
      </c>
      <c r="E25" s="167" t="s">
        <v>56</v>
      </c>
      <c r="F25" s="167">
        <v>25.2</v>
      </c>
      <c r="G25" s="167">
        <v>25.2</v>
      </c>
      <c r="H25" s="167" t="s">
        <v>56</v>
      </c>
      <c r="I25" s="167">
        <v>30</v>
      </c>
      <c r="J25" s="167">
        <v>30</v>
      </c>
      <c r="K25" s="167" t="s">
        <v>56</v>
      </c>
    </row>
    <row r="26" spans="2:11" ht="15.75" thickBot="1">
      <c r="B26" s="168" t="s">
        <v>28</v>
      </c>
      <c r="C26" s="169">
        <v>38.3</v>
      </c>
      <c r="D26" s="169">
        <v>38.3</v>
      </c>
      <c r="E26" s="169" t="s">
        <v>56</v>
      </c>
      <c r="F26" s="170">
        <v>30.6</v>
      </c>
      <c r="G26" s="170">
        <v>30.6</v>
      </c>
      <c r="H26" s="170" t="s">
        <v>56</v>
      </c>
      <c r="I26" s="169">
        <v>36.1</v>
      </c>
      <c r="J26" s="169">
        <v>36.1</v>
      </c>
      <c r="K26" s="169" t="s">
        <v>56</v>
      </c>
    </row>
    <row r="27" spans="2:11" ht="15.75" thickBot="1">
      <c r="B27" s="166" t="s">
        <v>29</v>
      </c>
      <c r="C27" s="167">
        <v>23.4</v>
      </c>
      <c r="D27" s="167">
        <v>23.3</v>
      </c>
      <c r="E27" s="167">
        <v>50</v>
      </c>
      <c r="F27" s="167">
        <v>22</v>
      </c>
      <c r="G27" s="167">
        <v>22</v>
      </c>
      <c r="H27" s="167">
        <v>25</v>
      </c>
      <c r="I27" s="167">
        <v>21.6</v>
      </c>
      <c r="J27" s="167">
        <v>21.6</v>
      </c>
      <c r="K27" s="167">
        <v>42.9</v>
      </c>
    </row>
    <row r="28" spans="2:11" ht="15.75" thickBot="1">
      <c r="B28" s="168" t="s">
        <v>30</v>
      </c>
      <c r="C28" s="169">
        <v>46.6</v>
      </c>
      <c r="D28" s="169">
        <v>44.6</v>
      </c>
      <c r="E28" s="169">
        <v>84.6</v>
      </c>
      <c r="F28" s="170">
        <v>35.2</v>
      </c>
      <c r="G28" s="170">
        <v>35.2</v>
      </c>
      <c r="H28" s="170">
        <v>56</v>
      </c>
      <c r="I28" s="169">
        <v>43.4</v>
      </c>
      <c r="J28" s="169">
        <v>43</v>
      </c>
      <c r="K28" s="169">
        <v>68.9</v>
      </c>
    </row>
    <row r="29" spans="2:11" ht="15.75" thickBot="1">
      <c r="B29" s="166" t="s">
        <v>31</v>
      </c>
      <c r="C29" s="167">
        <v>40.1</v>
      </c>
      <c r="D29" s="167">
        <v>35.8</v>
      </c>
      <c r="E29" s="167">
        <v>93.2</v>
      </c>
      <c r="F29" s="167">
        <v>28.7</v>
      </c>
      <c r="G29" s="167">
        <v>28.7</v>
      </c>
      <c r="H29" s="167">
        <v>68.1</v>
      </c>
      <c r="I29" s="167">
        <v>36.5</v>
      </c>
      <c r="J29" s="167">
        <v>33.3</v>
      </c>
      <c r="K29" s="167">
        <v>97.8</v>
      </c>
    </row>
    <row r="30" spans="2:11" ht="15.75" thickBot="1">
      <c r="B30" s="168" t="s">
        <v>32</v>
      </c>
      <c r="C30" s="169">
        <v>38</v>
      </c>
      <c r="D30" s="169">
        <v>36.3</v>
      </c>
      <c r="E30" s="169">
        <v>94.4</v>
      </c>
      <c r="F30" s="170">
        <v>27.1</v>
      </c>
      <c r="G30" s="170">
        <v>27.1</v>
      </c>
      <c r="H30" s="170">
        <v>74.4</v>
      </c>
      <c r="I30" s="169">
        <v>39</v>
      </c>
      <c r="J30" s="169">
        <v>36.5</v>
      </c>
      <c r="K30" s="169">
        <v>99.1</v>
      </c>
    </row>
    <row r="31" spans="2:11" ht="15.75" thickBot="1">
      <c r="B31" s="166" t="s">
        <v>33</v>
      </c>
      <c r="C31" s="167">
        <v>41.9</v>
      </c>
      <c r="D31" s="167">
        <v>40.7</v>
      </c>
      <c r="E31" s="167">
        <v>76.9</v>
      </c>
      <c r="F31" s="167">
        <v>33.5</v>
      </c>
      <c r="G31" s="167">
        <v>33.5</v>
      </c>
      <c r="H31" s="167">
        <v>31.3</v>
      </c>
      <c r="I31" s="167">
        <v>41.1</v>
      </c>
      <c r="J31" s="167">
        <v>40.3</v>
      </c>
      <c r="K31" s="167">
        <v>79.9</v>
      </c>
    </row>
    <row r="32" spans="2:11" ht="15.75" thickBot="1">
      <c r="B32" s="168" t="s">
        <v>34</v>
      </c>
      <c r="C32" s="169">
        <v>43.6</v>
      </c>
      <c r="D32" s="169">
        <v>42.9</v>
      </c>
      <c r="E32" s="169">
        <v>90</v>
      </c>
      <c r="F32" s="170">
        <v>37.9</v>
      </c>
      <c r="G32" s="170">
        <v>37.9</v>
      </c>
      <c r="H32" s="170">
        <v>91.3</v>
      </c>
      <c r="I32" s="169">
        <v>42.6</v>
      </c>
      <c r="J32" s="169">
        <v>39.9</v>
      </c>
      <c r="K32" s="169">
        <v>98.3</v>
      </c>
    </row>
    <row r="33" spans="2:11" ht="15.75" thickBot="1">
      <c r="B33" s="166" t="s">
        <v>35</v>
      </c>
      <c r="C33" s="167">
        <v>57.8</v>
      </c>
      <c r="D33" s="167">
        <v>57.5</v>
      </c>
      <c r="E33" s="167">
        <v>72.7</v>
      </c>
      <c r="F33" s="167">
        <v>50.9</v>
      </c>
      <c r="G33" s="167">
        <v>50.9</v>
      </c>
      <c r="H33" s="167">
        <v>69.2</v>
      </c>
      <c r="I33" s="167">
        <v>56.1</v>
      </c>
      <c r="J33" s="167">
        <v>56.2</v>
      </c>
      <c r="K33" s="167">
        <v>51.7</v>
      </c>
    </row>
    <row r="34" spans="2:11" ht="15.75" thickBot="1">
      <c r="B34" s="168" t="s">
        <v>36</v>
      </c>
      <c r="C34" s="169">
        <v>47.2</v>
      </c>
      <c r="D34" s="169">
        <v>44.3</v>
      </c>
      <c r="E34" s="169">
        <v>100</v>
      </c>
      <c r="F34" s="170">
        <v>40.7</v>
      </c>
      <c r="G34" s="170">
        <v>40.7</v>
      </c>
      <c r="H34" s="170">
        <v>78.7</v>
      </c>
      <c r="I34" s="169">
        <v>44.3</v>
      </c>
      <c r="J34" s="169">
        <v>42</v>
      </c>
      <c r="K34" s="169">
        <v>98</v>
      </c>
    </row>
    <row r="35" spans="2:11" ht="15.75" thickBot="1">
      <c r="B35" s="166" t="s">
        <v>67</v>
      </c>
      <c r="C35" s="167">
        <v>35.2</v>
      </c>
      <c r="D35" s="167">
        <v>34</v>
      </c>
      <c r="E35" s="167">
        <v>87</v>
      </c>
      <c r="F35" s="167">
        <v>27.8</v>
      </c>
      <c r="G35" s="167">
        <v>27.8</v>
      </c>
      <c r="H35" s="167">
        <v>64.6</v>
      </c>
      <c r="I35" s="167">
        <v>34.3</v>
      </c>
      <c r="J35" s="167">
        <v>32.9</v>
      </c>
      <c r="K35" s="167">
        <v>88.8</v>
      </c>
    </row>
    <row r="36" ht="15.75">
      <c r="B36" s="184" t="s">
        <v>261</v>
      </c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15.140625" style="0" bestFit="1" customWidth="1"/>
    <col min="3" max="3" width="17.00390625" style="0" customWidth="1"/>
    <col min="4" max="4" width="15.28125" style="0" bestFit="1" customWidth="1"/>
  </cols>
  <sheetData>
    <row r="1" ht="15">
      <c r="A1" s="283" t="s">
        <v>375</v>
      </c>
    </row>
    <row r="2" spans="2:3" ht="16.5" thickBot="1">
      <c r="B2" s="2" t="s">
        <v>386</v>
      </c>
      <c r="C2" s="2" t="s">
        <v>183</v>
      </c>
    </row>
    <row r="3" spans="2:5" ht="17.25" thickBot="1">
      <c r="B3" s="160" t="s">
        <v>180</v>
      </c>
      <c r="C3" s="161" t="s">
        <v>181</v>
      </c>
      <c r="D3" s="161" t="s">
        <v>182</v>
      </c>
      <c r="E3" s="162" t="s">
        <v>1</v>
      </c>
    </row>
    <row r="4" spans="2:5" ht="17.25" thickBot="1">
      <c r="B4" s="17" t="s">
        <v>160</v>
      </c>
      <c r="C4" s="163">
        <v>47.3</v>
      </c>
      <c r="D4" s="163">
        <v>52.7</v>
      </c>
      <c r="E4" s="19">
        <v>100</v>
      </c>
    </row>
    <row r="5" spans="2:5" ht="17.25" thickBot="1">
      <c r="B5" s="13" t="s">
        <v>161</v>
      </c>
      <c r="C5" s="15">
        <v>27.7</v>
      </c>
      <c r="D5" s="15">
        <v>72.4</v>
      </c>
      <c r="E5" s="14">
        <v>100</v>
      </c>
    </row>
    <row r="6" spans="2:5" ht="17.25" thickBot="1">
      <c r="B6" s="17" t="s">
        <v>162</v>
      </c>
      <c r="C6" s="163">
        <v>100</v>
      </c>
      <c r="D6" s="163" t="s">
        <v>254</v>
      </c>
      <c r="E6" s="19">
        <v>100</v>
      </c>
    </row>
    <row r="7" spans="2:5" ht="17.25" thickBot="1">
      <c r="B7" s="13" t="s">
        <v>163</v>
      </c>
      <c r="C7" s="15">
        <v>73.1</v>
      </c>
      <c r="D7" s="15">
        <v>26.9</v>
      </c>
      <c r="E7" s="14">
        <v>100</v>
      </c>
    </row>
    <row r="8" spans="2:5" ht="17.25" thickBot="1">
      <c r="B8" s="17" t="s">
        <v>164</v>
      </c>
      <c r="C8" s="163">
        <v>100</v>
      </c>
      <c r="D8" s="163" t="s">
        <v>254</v>
      </c>
      <c r="E8" s="19">
        <v>100</v>
      </c>
    </row>
    <row r="9" spans="2:5" ht="17.25" thickBot="1">
      <c r="B9" s="13" t="s">
        <v>165</v>
      </c>
      <c r="C9" s="15">
        <v>98.4</v>
      </c>
      <c r="D9" s="15">
        <v>1.6</v>
      </c>
      <c r="E9" s="14">
        <v>100</v>
      </c>
    </row>
    <row r="10" spans="2:5" ht="17.25" thickBot="1">
      <c r="B10" s="17" t="s">
        <v>166</v>
      </c>
      <c r="C10" s="163">
        <v>98.8</v>
      </c>
      <c r="D10" s="163">
        <v>1.2</v>
      </c>
      <c r="E10" s="19">
        <v>100</v>
      </c>
    </row>
    <row r="11" spans="2:5" ht="17.25" thickBot="1">
      <c r="B11" s="13" t="s">
        <v>92</v>
      </c>
      <c r="C11" s="15">
        <v>100</v>
      </c>
      <c r="D11" s="15" t="s">
        <v>254</v>
      </c>
      <c r="E11" s="14">
        <v>100</v>
      </c>
    </row>
    <row r="12" spans="2:5" ht="17.25" thickBot="1">
      <c r="B12" s="17" t="s">
        <v>167</v>
      </c>
      <c r="C12" s="163">
        <v>96.6</v>
      </c>
      <c r="D12" s="163">
        <v>3.5</v>
      </c>
      <c r="E12" s="19">
        <v>100</v>
      </c>
    </row>
    <row r="13" spans="2:5" ht="17.25" thickBot="1">
      <c r="B13" s="13" t="s">
        <v>168</v>
      </c>
      <c r="C13" s="15">
        <v>99.9</v>
      </c>
      <c r="D13" s="15">
        <v>0.1</v>
      </c>
      <c r="E13" s="14">
        <v>100</v>
      </c>
    </row>
    <row r="14" spans="2:5" ht="17.25" thickBot="1">
      <c r="B14" s="17" t="s">
        <v>169</v>
      </c>
      <c r="C14" s="163">
        <v>100</v>
      </c>
      <c r="D14" s="163" t="s">
        <v>254</v>
      </c>
      <c r="E14" s="19">
        <v>100</v>
      </c>
    </row>
    <row r="15" spans="2:5" ht="17.25" thickBot="1">
      <c r="B15" s="13" t="s">
        <v>170</v>
      </c>
      <c r="C15" s="15">
        <v>100</v>
      </c>
      <c r="D15" s="15" t="s">
        <v>254</v>
      </c>
      <c r="E15" s="14">
        <v>100</v>
      </c>
    </row>
    <row r="16" spans="2:5" ht="17.25" thickBot="1">
      <c r="B16" s="17" t="s">
        <v>171</v>
      </c>
      <c r="C16" s="163">
        <v>100</v>
      </c>
      <c r="D16" s="163" t="s">
        <v>254</v>
      </c>
      <c r="E16" s="19">
        <v>100</v>
      </c>
    </row>
    <row r="17" spans="2:5" ht="17.25" thickBot="1">
      <c r="B17" s="13" t="s">
        <v>94</v>
      </c>
      <c r="C17" s="15">
        <v>97.3</v>
      </c>
      <c r="D17" s="15">
        <v>2.7</v>
      </c>
      <c r="E17" s="14">
        <v>100</v>
      </c>
    </row>
    <row r="18" spans="2:5" ht="17.25" thickBot="1">
      <c r="B18" s="17" t="s">
        <v>93</v>
      </c>
      <c r="C18" s="163">
        <v>100</v>
      </c>
      <c r="D18" s="163" t="s">
        <v>254</v>
      </c>
      <c r="E18" s="19">
        <v>100</v>
      </c>
    </row>
    <row r="19" spans="2:5" ht="17.25" thickBot="1">
      <c r="B19" s="13" t="s">
        <v>172</v>
      </c>
      <c r="C19" s="15">
        <v>98.8</v>
      </c>
      <c r="D19" s="15">
        <v>1.2</v>
      </c>
      <c r="E19" s="14">
        <v>100</v>
      </c>
    </row>
    <row r="20" spans="2:5" ht="17.25" thickBot="1">
      <c r="B20" s="17" t="s">
        <v>173</v>
      </c>
      <c r="C20" s="163">
        <v>97.8</v>
      </c>
      <c r="D20" s="163">
        <v>2.2</v>
      </c>
      <c r="E20" s="19">
        <v>100</v>
      </c>
    </row>
    <row r="21" spans="2:5" ht="17.25" thickBot="1">
      <c r="B21" s="13" t="s">
        <v>174</v>
      </c>
      <c r="C21" s="15">
        <v>99.3</v>
      </c>
      <c r="D21" s="15">
        <v>0.7</v>
      </c>
      <c r="E21" s="14">
        <v>100</v>
      </c>
    </row>
    <row r="22" spans="2:5" ht="17.25" thickBot="1">
      <c r="B22" s="17" t="s">
        <v>175</v>
      </c>
      <c r="C22" s="163">
        <v>99.1</v>
      </c>
      <c r="D22" s="163">
        <v>0.9</v>
      </c>
      <c r="E22" s="19">
        <v>100</v>
      </c>
    </row>
    <row r="23" spans="2:5" ht="17.25" thickBot="1">
      <c r="B23" s="13" t="s">
        <v>176</v>
      </c>
      <c r="C23" s="15">
        <v>58.2</v>
      </c>
      <c r="D23" s="15">
        <v>41.8</v>
      </c>
      <c r="E23" s="14">
        <v>100</v>
      </c>
    </row>
    <row r="24" spans="2:5" ht="17.25" thickBot="1">
      <c r="B24" s="17" t="s">
        <v>177</v>
      </c>
      <c r="C24" s="163">
        <v>61.4</v>
      </c>
      <c r="D24" s="163">
        <v>38.6</v>
      </c>
      <c r="E24" s="19">
        <v>100</v>
      </c>
    </row>
    <row r="25" spans="2:5" ht="17.25" thickBot="1">
      <c r="B25" s="13" t="s">
        <v>178</v>
      </c>
      <c r="C25" s="15">
        <v>83.1</v>
      </c>
      <c r="D25" s="15">
        <v>16.9</v>
      </c>
      <c r="E25" s="14">
        <v>100</v>
      </c>
    </row>
    <row r="26" spans="2:5" ht="17.25" thickBot="1">
      <c r="B26" s="17" t="s">
        <v>179</v>
      </c>
      <c r="C26" s="163">
        <v>77.8</v>
      </c>
      <c r="D26" s="163">
        <v>22.2</v>
      </c>
      <c r="E26" s="19">
        <v>100</v>
      </c>
    </row>
    <row r="27" spans="2:5" ht="17.25" thickBot="1">
      <c r="B27" s="13" t="s">
        <v>67</v>
      </c>
      <c r="C27" s="15">
        <v>87</v>
      </c>
      <c r="D27" s="15">
        <v>13</v>
      </c>
      <c r="E27" s="14">
        <v>100</v>
      </c>
    </row>
    <row r="28" ht="15.75">
      <c r="B28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11.00390625" style="0" customWidth="1"/>
    <col min="3" max="3" width="14.57421875" style="0" customWidth="1"/>
  </cols>
  <sheetData>
    <row r="1" ht="15">
      <c r="A1" s="283" t="s">
        <v>375</v>
      </c>
    </row>
    <row r="2" spans="2:3" ht="16.5" thickBot="1">
      <c r="B2" s="2" t="s">
        <v>387</v>
      </c>
      <c r="C2" s="2" t="s">
        <v>153</v>
      </c>
    </row>
    <row r="3" spans="2:10" ht="66.75" thickBot="1">
      <c r="B3" s="179" t="s">
        <v>0</v>
      </c>
      <c r="C3" s="180" t="s">
        <v>257</v>
      </c>
      <c r="D3" s="180" t="s">
        <v>154</v>
      </c>
      <c r="E3" s="180" t="s">
        <v>155</v>
      </c>
      <c r="F3" s="180" t="s">
        <v>156</v>
      </c>
      <c r="G3" s="180" t="s">
        <v>157</v>
      </c>
      <c r="H3" s="180" t="s">
        <v>158</v>
      </c>
      <c r="I3" s="180" t="s">
        <v>159</v>
      </c>
      <c r="J3" s="181" t="s">
        <v>1</v>
      </c>
    </row>
    <row r="4" spans="2:10" ht="17.25" thickBot="1">
      <c r="B4" s="250" t="s">
        <v>7</v>
      </c>
      <c r="C4" s="19">
        <v>31.4</v>
      </c>
      <c r="D4" s="19" t="s">
        <v>56</v>
      </c>
      <c r="E4" s="19">
        <v>58.8</v>
      </c>
      <c r="F4" s="19" t="s">
        <v>56</v>
      </c>
      <c r="G4" s="19">
        <v>7.8</v>
      </c>
      <c r="H4" s="19">
        <v>2</v>
      </c>
      <c r="I4" s="19" t="s">
        <v>56</v>
      </c>
      <c r="J4" s="19">
        <v>100</v>
      </c>
    </row>
    <row r="5" spans="2:10" ht="17.25" thickBot="1">
      <c r="B5" s="251" t="s">
        <v>8</v>
      </c>
      <c r="C5" s="14">
        <v>9.9</v>
      </c>
      <c r="D5" s="14">
        <v>5.8</v>
      </c>
      <c r="E5" s="14">
        <v>63.6</v>
      </c>
      <c r="F5" s="14">
        <v>1.7</v>
      </c>
      <c r="G5" s="14">
        <v>16.5</v>
      </c>
      <c r="H5" s="14">
        <v>1.7</v>
      </c>
      <c r="I5" s="14">
        <v>0.8</v>
      </c>
      <c r="J5" s="14">
        <v>100</v>
      </c>
    </row>
    <row r="6" spans="2:10" ht="17.25" thickBot="1">
      <c r="B6" s="250" t="s">
        <v>9</v>
      </c>
      <c r="C6" s="19">
        <v>16.9</v>
      </c>
      <c r="D6" s="19">
        <v>2.3</v>
      </c>
      <c r="E6" s="19">
        <v>63.1</v>
      </c>
      <c r="F6" s="19">
        <v>1.5</v>
      </c>
      <c r="G6" s="19">
        <v>15.4</v>
      </c>
      <c r="H6" s="19" t="s">
        <v>56</v>
      </c>
      <c r="I6" s="19">
        <v>0.8</v>
      </c>
      <c r="J6" s="19">
        <v>100</v>
      </c>
    </row>
    <row r="7" spans="2:10" ht="17.25" thickBot="1">
      <c r="B7" s="251" t="s">
        <v>10</v>
      </c>
      <c r="C7" s="14">
        <v>11.5</v>
      </c>
      <c r="D7" s="14">
        <v>5.8</v>
      </c>
      <c r="E7" s="14">
        <v>13.6</v>
      </c>
      <c r="F7" s="14">
        <v>62.3</v>
      </c>
      <c r="G7" s="14">
        <v>1.6</v>
      </c>
      <c r="H7" s="14">
        <v>1.6</v>
      </c>
      <c r="I7" s="14">
        <v>3.7</v>
      </c>
      <c r="J7" s="14">
        <v>100</v>
      </c>
    </row>
    <row r="8" spans="2:10" ht="17.25" thickBot="1">
      <c r="B8" s="250" t="s">
        <v>11</v>
      </c>
      <c r="C8" s="19">
        <v>9.3</v>
      </c>
      <c r="D8" s="19">
        <v>1.8</v>
      </c>
      <c r="E8" s="19">
        <v>15</v>
      </c>
      <c r="F8" s="19">
        <v>57.7</v>
      </c>
      <c r="G8" s="19">
        <v>7.9</v>
      </c>
      <c r="H8" s="19">
        <v>7.9</v>
      </c>
      <c r="I8" s="19">
        <v>0.4</v>
      </c>
      <c r="J8" s="19">
        <v>100</v>
      </c>
    </row>
    <row r="9" spans="2:10" ht="17.25" thickBot="1">
      <c r="B9" s="251" t="s">
        <v>12</v>
      </c>
      <c r="C9" s="14">
        <v>13.5</v>
      </c>
      <c r="D9" s="14">
        <v>3.7</v>
      </c>
      <c r="E9" s="14">
        <v>30.1</v>
      </c>
      <c r="F9" s="14">
        <v>44.2</v>
      </c>
      <c r="G9" s="14">
        <v>3.7</v>
      </c>
      <c r="H9" s="14">
        <v>3.7</v>
      </c>
      <c r="I9" s="14">
        <v>1.2</v>
      </c>
      <c r="J9" s="14">
        <v>100</v>
      </c>
    </row>
    <row r="10" spans="2:10" ht="17.25" thickBot="1">
      <c r="B10" s="250" t="s">
        <v>13</v>
      </c>
      <c r="C10" s="19">
        <v>3.4</v>
      </c>
      <c r="D10" s="19">
        <v>9.5</v>
      </c>
      <c r="E10" s="19">
        <v>17.7</v>
      </c>
      <c r="F10" s="19">
        <v>59.9</v>
      </c>
      <c r="G10" s="19">
        <v>2.7</v>
      </c>
      <c r="H10" s="19">
        <v>6.8</v>
      </c>
      <c r="I10" s="19" t="s">
        <v>56</v>
      </c>
      <c r="J10" s="19">
        <v>100</v>
      </c>
    </row>
    <row r="11" spans="2:10" ht="17.25" thickBot="1">
      <c r="B11" s="251" t="s">
        <v>14</v>
      </c>
      <c r="C11" s="14">
        <v>6.3</v>
      </c>
      <c r="D11" s="14">
        <v>2.7</v>
      </c>
      <c r="E11" s="14">
        <v>34.2</v>
      </c>
      <c r="F11" s="14">
        <v>43.2</v>
      </c>
      <c r="G11" s="14">
        <v>9.9</v>
      </c>
      <c r="H11" s="14">
        <v>3.6</v>
      </c>
      <c r="I11" s="14" t="s">
        <v>56</v>
      </c>
      <c r="J11" s="14">
        <v>100</v>
      </c>
    </row>
    <row r="12" spans="2:10" ht="17.25" thickBot="1">
      <c r="B12" s="250" t="s">
        <v>15</v>
      </c>
      <c r="C12" s="19">
        <v>14.8</v>
      </c>
      <c r="D12" s="19">
        <v>4.1</v>
      </c>
      <c r="E12" s="19">
        <v>45.9</v>
      </c>
      <c r="F12" s="19">
        <v>9.8</v>
      </c>
      <c r="G12" s="19">
        <v>14.8</v>
      </c>
      <c r="H12" s="19">
        <v>9.8</v>
      </c>
      <c r="I12" s="19">
        <v>0.8</v>
      </c>
      <c r="J12" s="19">
        <v>100</v>
      </c>
    </row>
    <row r="13" spans="2:10" ht="17.25" thickBot="1">
      <c r="B13" s="251" t="s">
        <v>16</v>
      </c>
      <c r="C13" s="14">
        <v>15.2</v>
      </c>
      <c r="D13" s="14">
        <v>1</v>
      </c>
      <c r="E13" s="14">
        <v>39.4</v>
      </c>
      <c r="F13" s="14">
        <v>1</v>
      </c>
      <c r="G13" s="14">
        <v>3</v>
      </c>
      <c r="H13" s="14">
        <v>20.2</v>
      </c>
      <c r="I13" s="14">
        <v>20.2</v>
      </c>
      <c r="J13" s="14">
        <v>100</v>
      </c>
    </row>
    <row r="14" spans="2:10" ht="17.25" thickBot="1">
      <c r="B14" s="250" t="s">
        <v>17</v>
      </c>
      <c r="C14" s="19">
        <v>7.8</v>
      </c>
      <c r="D14" s="19">
        <v>5.2</v>
      </c>
      <c r="E14" s="19">
        <v>45.1</v>
      </c>
      <c r="F14" s="19">
        <v>10.5</v>
      </c>
      <c r="G14" s="19">
        <v>13.1</v>
      </c>
      <c r="H14" s="19">
        <v>16.3</v>
      </c>
      <c r="I14" s="19">
        <v>2</v>
      </c>
      <c r="J14" s="19">
        <v>100</v>
      </c>
    </row>
    <row r="15" spans="2:10" ht="17.25" thickBot="1">
      <c r="B15" s="251" t="s">
        <v>18</v>
      </c>
      <c r="C15" s="14">
        <v>15.5</v>
      </c>
      <c r="D15" s="14">
        <v>4.3</v>
      </c>
      <c r="E15" s="14">
        <v>29.4</v>
      </c>
      <c r="F15" s="14">
        <v>48.7</v>
      </c>
      <c r="G15" s="14">
        <v>1.1</v>
      </c>
      <c r="H15" s="14">
        <v>1.1</v>
      </c>
      <c r="I15" s="14" t="s">
        <v>56</v>
      </c>
      <c r="J15" s="14">
        <v>100</v>
      </c>
    </row>
    <row r="16" spans="2:10" ht="17.25" thickBot="1">
      <c r="B16" s="250" t="s">
        <v>19</v>
      </c>
      <c r="C16" s="19">
        <v>13.3</v>
      </c>
      <c r="D16" s="19">
        <v>3.3</v>
      </c>
      <c r="E16" s="19">
        <v>34.4</v>
      </c>
      <c r="F16" s="19">
        <v>40</v>
      </c>
      <c r="G16" s="19">
        <v>4.4</v>
      </c>
      <c r="H16" s="19">
        <v>3.3</v>
      </c>
      <c r="I16" s="19">
        <v>1.1</v>
      </c>
      <c r="J16" s="19">
        <v>100</v>
      </c>
    </row>
    <row r="17" spans="2:10" ht="17.25" thickBot="1">
      <c r="B17" s="251" t="s">
        <v>20</v>
      </c>
      <c r="C17" s="14">
        <v>11.8</v>
      </c>
      <c r="D17" s="14">
        <v>16.5</v>
      </c>
      <c r="E17" s="14">
        <v>38.8</v>
      </c>
      <c r="F17" s="14">
        <v>1.2</v>
      </c>
      <c r="G17" s="14">
        <v>27.1</v>
      </c>
      <c r="H17" s="14">
        <v>2.4</v>
      </c>
      <c r="I17" s="14">
        <v>2.4</v>
      </c>
      <c r="J17" s="14">
        <v>100</v>
      </c>
    </row>
    <row r="18" spans="2:10" ht="17.25" thickBot="1">
      <c r="B18" s="250" t="s">
        <v>21</v>
      </c>
      <c r="C18" s="19">
        <v>13.9</v>
      </c>
      <c r="D18" s="19">
        <v>7.4</v>
      </c>
      <c r="E18" s="19">
        <v>50</v>
      </c>
      <c r="F18" s="19">
        <v>13</v>
      </c>
      <c r="G18" s="19">
        <v>13.9</v>
      </c>
      <c r="H18" s="19">
        <v>1.9</v>
      </c>
      <c r="I18" s="19" t="s">
        <v>56</v>
      </c>
      <c r="J18" s="19">
        <v>100</v>
      </c>
    </row>
    <row r="19" spans="2:10" ht="17.25" thickBot="1">
      <c r="B19" s="251" t="s">
        <v>22</v>
      </c>
      <c r="C19" s="14">
        <v>1.8</v>
      </c>
      <c r="D19" s="14">
        <v>17.1</v>
      </c>
      <c r="E19" s="14">
        <v>21.2</v>
      </c>
      <c r="F19" s="14">
        <v>58.8</v>
      </c>
      <c r="G19" s="14">
        <v>0.6</v>
      </c>
      <c r="H19" s="14" t="s">
        <v>56</v>
      </c>
      <c r="I19" s="14">
        <v>0.6</v>
      </c>
      <c r="J19" s="14">
        <v>100</v>
      </c>
    </row>
    <row r="20" spans="2:10" ht="17.25" thickBot="1">
      <c r="B20" s="250" t="s">
        <v>23</v>
      </c>
      <c r="C20" s="19">
        <v>16.1</v>
      </c>
      <c r="D20" s="19">
        <v>2.9</v>
      </c>
      <c r="E20" s="19">
        <v>17.1</v>
      </c>
      <c r="F20" s="19">
        <v>61</v>
      </c>
      <c r="G20" s="19">
        <v>1.5</v>
      </c>
      <c r="H20" s="19">
        <v>0.5</v>
      </c>
      <c r="I20" s="19">
        <v>1</v>
      </c>
      <c r="J20" s="19">
        <v>100</v>
      </c>
    </row>
    <row r="21" spans="2:10" ht="17.25" thickBot="1">
      <c r="B21" s="251" t="s">
        <v>24</v>
      </c>
      <c r="C21" s="14">
        <v>13.7</v>
      </c>
      <c r="D21" s="14">
        <v>4.8</v>
      </c>
      <c r="E21" s="14">
        <v>12.1</v>
      </c>
      <c r="F21" s="14">
        <v>63.7</v>
      </c>
      <c r="G21" s="14">
        <v>4</v>
      </c>
      <c r="H21" s="14">
        <v>0.8</v>
      </c>
      <c r="I21" s="14">
        <v>0.8</v>
      </c>
      <c r="J21" s="14">
        <v>100</v>
      </c>
    </row>
    <row r="22" spans="2:10" ht="17.25" thickBot="1">
      <c r="B22" s="250" t="s">
        <v>25</v>
      </c>
      <c r="C22" s="19">
        <v>7.8</v>
      </c>
      <c r="D22" s="19">
        <v>2.6</v>
      </c>
      <c r="E22" s="19">
        <v>38.3</v>
      </c>
      <c r="F22" s="19">
        <v>0.7</v>
      </c>
      <c r="G22" s="19">
        <v>15.6</v>
      </c>
      <c r="H22" s="19">
        <v>29.9</v>
      </c>
      <c r="I22" s="19">
        <v>5.2</v>
      </c>
      <c r="J22" s="19">
        <v>100</v>
      </c>
    </row>
    <row r="23" spans="2:10" ht="17.25" thickBot="1">
      <c r="B23" s="251" t="s">
        <v>26</v>
      </c>
      <c r="C23" s="14">
        <v>0.4</v>
      </c>
      <c r="D23" s="14">
        <v>1.2</v>
      </c>
      <c r="E23" s="14">
        <v>86.7</v>
      </c>
      <c r="F23" s="14" t="s">
        <v>56</v>
      </c>
      <c r="G23" s="14">
        <v>8.2</v>
      </c>
      <c r="H23" s="14">
        <v>3.5</v>
      </c>
      <c r="I23" s="14" t="s">
        <v>56</v>
      </c>
      <c r="J23" s="14">
        <v>100</v>
      </c>
    </row>
    <row r="24" spans="2:10" ht="17.25" thickBot="1">
      <c r="B24" s="250" t="s">
        <v>27</v>
      </c>
      <c r="C24" s="19">
        <v>12.8</v>
      </c>
      <c r="D24" s="19">
        <v>20.3</v>
      </c>
      <c r="E24" s="19">
        <v>61.5</v>
      </c>
      <c r="F24" s="19">
        <v>0.5</v>
      </c>
      <c r="G24" s="19">
        <v>2.7</v>
      </c>
      <c r="H24" s="19">
        <v>1.1</v>
      </c>
      <c r="I24" s="19">
        <v>1.1</v>
      </c>
      <c r="J24" s="19">
        <v>100</v>
      </c>
    </row>
    <row r="25" spans="2:10" ht="17.25" thickBot="1">
      <c r="B25" s="251" t="s">
        <v>28</v>
      </c>
      <c r="C25" s="14">
        <v>16.2</v>
      </c>
      <c r="D25" s="14">
        <v>0.9</v>
      </c>
      <c r="E25" s="14">
        <v>75.7</v>
      </c>
      <c r="F25" s="14" t="s">
        <v>56</v>
      </c>
      <c r="G25" s="14">
        <v>2.6</v>
      </c>
      <c r="H25" s="14">
        <v>4.7</v>
      </c>
      <c r="I25" s="14" t="s">
        <v>56</v>
      </c>
      <c r="J25" s="14">
        <v>100</v>
      </c>
    </row>
    <row r="26" spans="2:10" ht="17.25" thickBot="1">
      <c r="B26" s="250" t="s">
        <v>29</v>
      </c>
      <c r="C26" s="19">
        <v>14.2</v>
      </c>
      <c r="D26" s="19">
        <v>7.1</v>
      </c>
      <c r="E26" s="19">
        <v>68.1</v>
      </c>
      <c r="F26" s="19" t="s">
        <v>56</v>
      </c>
      <c r="G26" s="19">
        <v>7.8</v>
      </c>
      <c r="H26" s="19">
        <v>2.1</v>
      </c>
      <c r="I26" s="19">
        <v>0.7</v>
      </c>
      <c r="J26" s="19">
        <v>100</v>
      </c>
    </row>
    <row r="27" spans="2:10" ht="17.25" thickBot="1">
      <c r="B27" s="251" t="s">
        <v>30</v>
      </c>
      <c r="C27" s="14">
        <v>7.5</v>
      </c>
      <c r="D27" s="14">
        <v>8.8</v>
      </c>
      <c r="E27" s="14">
        <v>35</v>
      </c>
      <c r="F27" s="14">
        <v>39.5</v>
      </c>
      <c r="G27" s="14">
        <v>3.3</v>
      </c>
      <c r="H27" s="14">
        <v>4.6</v>
      </c>
      <c r="I27" s="14">
        <v>1.3</v>
      </c>
      <c r="J27" s="14">
        <v>100</v>
      </c>
    </row>
    <row r="28" spans="2:10" ht="17.25" thickBot="1">
      <c r="B28" s="250" t="s">
        <v>31</v>
      </c>
      <c r="C28" s="19">
        <v>27.2</v>
      </c>
      <c r="D28" s="19">
        <v>9.7</v>
      </c>
      <c r="E28" s="19">
        <v>40.3</v>
      </c>
      <c r="F28" s="19">
        <v>7.1</v>
      </c>
      <c r="G28" s="19">
        <v>2</v>
      </c>
      <c r="H28" s="19">
        <v>12.8</v>
      </c>
      <c r="I28" s="19">
        <v>1</v>
      </c>
      <c r="J28" s="19">
        <v>100</v>
      </c>
    </row>
    <row r="29" spans="2:10" ht="17.25" thickBot="1">
      <c r="B29" s="251" t="s">
        <v>32</v>
      </c>
      <c r="C29" s="14">
        <v>12.4</v>
      </c>
      <c r="D29" s="14">
        <v>2</v>
      </c>
      <c r="E29" s="14">
        <v>27.8</v>
      </c>
      <c r="F29" s="14">
        <v>53.5</v>
      </c>
      <c r="G29" s="14">
        <v>0.7</v>
      </c>
      <c r="H29" s="14">
        <v>3</v>
      </c>
      <c r="I29" s="14">
        <v>0.7</v>
      </c>
      <c r="J29" s="14">
        <v>100</v>
      </c>
    </row>
    <row r="30" spans="2:10" ht="17.25" thickBot="1">
      <c r="B30" s="250" t="s">
        <v>33</v>
      </c>
      <c r="C30" s="19">
        <v>22.2</v>
      </c>
      <c r="D30" s="19">
        <v>6</v>
      </c>
      <c r="E30" s="19">
        <v>15.3</v>
      </c>
      <c r="F30" s="19">
        <v>44</v>
      </c>
      <c r="G30" s="19">
        <v>6.9</v>
      </c>
      <c r="H30" s="19">
        <v>3.2</v>
      </c>
      <c r="I30" s="19">
        <v>2.3</v>
      </c>
      <c r="J30" s="19">
        <v>100</v>
      </c>
    </row>
    <row r="31" spans="2:10" ht="17.25" thickBot="1">
      <c r="B31" s="251" t="s">
        <v>34</v>
      </c>
      <c r="C31" s="14">
        <v>27.4</v>
      </c>
      <c r="D31" s="14">
        <v>2.9</v>
      </c>
      <c r="E31" s="14">
        <v>18.4</v>
      </c>
      <c r="F31" s="14">
        <v>28.8</v>
      </c>
      <c r="G31" s="14">
        <v>3.2</v>
      </c>
      <c r="H31" s="14">
        <v>17.6</v>
      </c>
      <c r="I31" s="14">
        <v>1.7</v>
      </c>
      <c r="J31" s="14">
        <v>100</v>
      </c>
    </row>
    <row r="32" spans="2:10" ht="17.25" thickBot="1">
      <c r="B32" s="250" t="s">
        <v>35</v>
      </c>
      <c r="C32" s="19">
        <v>36.3</v>
      </c>
      <c r="D32" s="19">
        <v>3.6</v>
      </c>
      <c r="E32" s="19">
        <v>15.9</v>
      </c>
      <c r="F32" s="19">
        <v>41.4</v>
      </c>
      <c r="G32" s="19">
        <v>1.3</v>
      </c>
      <c r="H32" s="19">
        <v>0.8</v>
      </c>
      <c r="I32" s="19">
        <v>0.8</v>
      </c>
      <c r="J32" s="19">
        <v>100</v>
      </c>
    </row>
    <row r="33" spans="2:10" ht="17.25" thickBot="1">
      <c r="B33" s="251" t="s">
        <v>36</v>
      </c>
      <c r="C33" s="14">
        <v>34.8</v>
      </c>
      <c r="D33" s="14">
        <v>4</v>
      </c>
      <c r="E33" s="14">
        <v>41.7</v>
      </c>
      <c r="F33" s="14">
        <v>8.6</v>
      </c>
      <c r="G33" s="14">
        <v>2.3</v>
      </c>
      <c r="H33" s="14">
        <v>8.1</v>
      </c>
      <c r="I33" s="14">
        <v>0.6</v>
      </c>
      <c r="J33" s="14">
        <v>100</v>
      </c>
    </row>
    <row r="34" spans="2:10" ht="17.25" thickBot="1">
      <c r="B34" s="17" t="s">
        <v>67</v>
      </c>
      <c r="C34" s="19">
        <v>16.5</v>
      </c>
      <c r="D34" s="19">
        <v>5.4</v>
      </c>
      <c r="E34" s="19">
        <v>36.6</v>
      </c>
      <c r="F34" s="19">
        <v>28.8</v>
      </c>
      <c r="G34" s="19">
        <v>5.4</v>
      </c>
      <c r="H34" s="19">
        <v>6.1</v>
      </c>
      <c r="I34" s="19">
        <v>1.4</v>
      </c>
      <c r="J34" s="19">
        <v>100</v>
      </c>
    </row>
    <row r="35" ht="15.75">
      <c r="B35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5" sqref="F5"/>
    </sheetView>
  </sheetViews>
  <sheetFormatPr defaultColWidth="26.8515625" defaultRowHeight="15"/>
  <cols>
    <col min="1" max="1" width="9.57421875" style="284" customWidth="1"/>
    <col min="2" max="2" width="9.28125" style="0" customWidth="1"/>
    <col min="3" max="3" width="32.140625" style="0" customWidth="1"/>
    <col min="4" max="4" width="18.8515625" style="0" customWidth="1"/>
    <col min="5" max="5" width="23.421875" style="0" customWidth="1"/>
  </cols>
  <sheetData>
    <row r="1" ht="15">
      <c r="A1" s="283" t="s">
        <v>397</v>
      </c>
    </row>
    <row r="2" spans="2:3" ht="16.5" thickBot="1">
      <c r="B2" s="2" t="s">
        <v>53</v>
      </c>
      <c r="C2" s="2" t="s">
        <v>52</v>
      </c>
    </row>
    <row r="3" spans="2:5" ht="16.5" thickBot="1">
      <c r="B3" s="268" t="s">
        <v>139</v>
      </c>
      <c r="C3" s="269" t="s">
        <v>37</v>
      </c>
      <c r="D3" s="269" t="s">
        <v>38</v>
      </c>
      <c r="E3" s="270" t="s">
        <v>438</v>
      </c>
    </row>
    <row r="4" spans="2:5" ht="16.5" thickBot="1">
      <c r="B4" s="271">
        <v>1</v>
      </c>
      <c r="C4" s="28" t="s">
        <v>39</v>
      </c>
      <c r="D4" s="29">
        <v>17821</v>
      </c>
      <c r="E4" s="30">
        <v>0.7</v>
      </c>
    </row>
    <row r="5" spans="2:5" ht="16.5" thickBot="1">
      <c r="B5" s="272">
        <v>1.1</v>
      </c>
      <c r="C5" s="31" t="s">
        <v>40</v>
      </c>
      <c r="D5" s="32">
        <v>1343933</v>
      </c>
      <c r="E5" s="33">
        <v>53.1</v>
      </c>
    </row>
    <row r="6" spans="2:5" ht="16.5" thickBot="1">
      <c r="B6" s="271">
        <v>2.1</v>
      </c>
      <c r="C6" s="28" t="s">
        <v>41</v>
      </c>
      <c r="D6" s="29">
        <v>55807</v>
      </c>
      <c r="E6" s="30">
        <v>2.2</v>
      </c>
    </row>
    <row r="7" spans="2:5" ht="16.5" thickBot="1">
      <c r="B7" s="272">
        <v>2.2</v>
      </c>
      <c r="C7" s="31" t="s">
        <v>42</v>
      </c>
      <c r="D7" s="32">
        <v>21848</v>
      </c>
      <c r="E7" s="33">
        <v>0.9</v>
      </c>
    </row>
    <row r="8" spans="2:5" ht="16.5" thickBot="1">
      <c r="B8" s="271">
        <v>2.3</v>
      </c>
      <c r="C8" s="28" t="s">
        <v>43</v>
      </c>
      <c r="D8" s="29">
        <v>37743</v>
      </c>
      <c r="E8" s="30">
        <v>1.5</v>
      </c>
    </row>
    <row r="9" spans="2:5" ht="16.5" thickBot="1">
      <c r="B9" s="272">
        <v>3</v>
      </c>
      <c r="C9" s="31" t="s">
        <v>44</v>
      </c>
      <c r="D9" s="32">
        <v>144490</v>
      </c>
      <c r="E9" s="33">
        <v>5.7</v>
      </c>
    </row>
    <row r="10" spans="2:5" ht="16.5" thickBot="1">
      <c r="B10" s="271">
        <v>4.1</v>
      </c>
      <c r="C10" s="28" t="s">
        <v>45</v>
      </c>
      <c r="D10" s="29">
        <v>31612</v>
      </c>
      <c r="E10" s="30">
        <v>1.2</v>
      </c>
    </row>
    <row r="11" spans="2:5" ht="16.5" thickBot="1">
      <c r="B11" s="272">
        <v>4.2</v>
      </c>
      <c r="C11" s="31" t="s">
        <v>46</v>
      </c>
      <c r="D11" s="32">
        <v>78928</v>
      </c>
      <c r="E11" s="33">
        <v>3.1</v>
      </c>
    </row>
    <row r="12" spans="2:5" ht="16.5" thickBot="1">
      <c r="B12" s="271">
        <v>5</v>
      </c>
      <c r="C12" s="28" t="s">
        <v>47</v>
      </c>
      <c r="D12" s="29">
        <v>15404</v>
      </c>
      <c r="E12" s="30">
        <v>0.6</v>
      </c>
    </row>
    <row r="13" spans="2:5" ht="16.5" thickBot="1">
      <c r="B13" s="272">
        <v>6</v>
      </c>
      <c r="C13" s="31" t="s">
        <v>48</v>
      </c>
      <c r="D13" s="32">
        <v>135295</v>
      </c>
      <c r="E13" s="33">
        <v>5.3</v>
      </c>
    </row>
    <row r="14" spans="2:5" ht="16.5" thickBot="1">
      <c r="B14" s="271">
        <v>7</v>
      </c>
      <c r="C14" s="28" t="s">
        <v>49</v>
      </c>
      <c r="D14" s="29">
        <v>241455</v>
      </c>
      <c r="E14" s="30">
        <v>9.5</v>
      </c>
    </row>
    <row r="15" spans="2:5" ht="16.5" thickBot="1">
      <c r="B15" s="272">
        <v>8</v>
      </c>
      <c r="C15" s="31" t="s">
        <v>50</v>
      </c>
      <c r="D15" s="32">
        <v>12201</v>
      </c>
      <c r="E15" s="33">
        <v>0.5</v>
      </c>
    </row>
    <row r="16" spans="2:5" ht="16.5" thickBot="1">
      <c r="B16" s="271">
        <v>9</v>
      </c>
      <c r="C16" s="34" t="s">
        <v>51</v>
      </c>
      <c r="D16" s="29">
        <v>395001</v>
      </c>
      <c r="E16" s="30">
        <v>15.6</v>
      </c>
    </row>
    <row r="17" spans="2:3" ht="18" customHeight="1">
      <c r="B17" s="184" t="s">
        <v>261</v>
      </c>
      <c r="C17" s="12"/>
    </row>
  </sheetData>
  <sheetProtection/>
  <hyperlinks>
    <hyperlink ref="A1" location="'List of Tables '!A1" display="'List of Tables "/>
  </hyperlinks>
  <printOptions/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284" customWidth="1"/>
    <col min="2" max="2" width="16.140625" style="0" customWidth="1"/>
    <col min="3" max="3" width="21.140625" style="0" customWidth="1"/>
    <col min="4" max="4" width="12.140625" style="0" customWidth="1"/>
    <col min="6" max="6" width="10.57421875" style="0" customWidth="1"/>
    <col min="8" max="8" width="11.421875" style="0" customWidth="1"/>
  </cols>
  <sheetData>
    <row r="1" ht="15">
      <c r="A1" s="283" t="s">
        <v>375</v>
      </c>
    </row>
    <row r="2" spans="2:3" ht="17.25" thickBot="1">
      <c r="B2" s="1" t="s">
        <v>260</v>
      </c>
      <c r="C2" s="1" t="s">
        <v>184</v>
      </c>
    </row>
    <row r="3" spans="2:10" ht="30" customHeight="1">
      <c r="B3" s="176" t="s">
        <v>180</v>
      </c>
      <c r="C3" s="273" t="s">
        <v>257</v>
      </c>
      <c r="D3" s="177" t="s">
        <v>154</v>
      </c>
      <c r="E3" s="177" t="s">
        <v>155</v>
      </c>
      <c r="F3" s="171" t="s">
        <v>156</v>
      </c>
      <c r="G3" s="177" t="s">
        <v>157</v>
      </c>
      <c r="H3" s="177" t="s">
        <v>158</v>
      </c>
      <c r="I3" s="177" t="s">
        <v>159</v>
      </c>
      <c r="J3" s="178" t="s">
        <v>1</v>
      </c>
    </row>
    <row r="4" spans="2:10" ht="15.75" thickBot="1">
      <c r="B4" s="172" t="s">
        <v>160</v>
      </c>
      <c r="C4" s="173">
        <v>15.6</v>
      </c>
      <c r="D4" s="173">
        <v>2.4</v>
      </c>
      <c r="E4" s="173">
        <v>40.1</v>
      </c>
      <c r="F4" s="173">
        <v>32.3</v>
      </c>
      <c r="G4" s="173">
        <v>4</v>
      </c>
      <c r="H4" s="173">
        <v>4.8</v>
      </c>
      <c r="I4" s="173">
        <v>0.8</v>
      </c>
      <c r="J4" s="173">
        <v>100</v>
      </c>
    </row>
    <row r="5" spans="2:10" ht="15.75" thickBot="1">
      <c r="B5" s="174" t="s">
        <v>161</v>
      </c>
      <c r="C5" s="175">
        <v>0.8</v>
      </c>
      <c r="D5" s="175">
        <v>38.6</v>
      </c>
      <c r="E5" s="175">
        <v>3.2</v>
      </c>
      <c r="F5" s="175" t="s">
        <v>56</v>
      </c>
      <c r="G5" s="175" t="s">
        <v>56</v>
      </c>
      <c r="H5" s="175">
        <v>57.5</v>
      </c>
      <c r="I5" s="175" t="s">
        <v>56</v>
      </c>
      <c r="J5" s="175">
        <v>100</v>
      </c>
    </row>
    <row r="6" spans="2:10" ht="15.75" thickBot="1">
      <c r="B6" s="172" t="s">
        <v>163</v>
      </c>
      <c r="C6" s="173">
        <v>20.6</v>
      </c>
      <c r="D6" s="173">
        <v>5.9</v>
      </c>
      <c r="E6" s="173">
        <v>67.7</v>
      </c>
      <c r="F6" s="173">
        <v>2.9</v>
      </c>
      <c r="G6" s="173" t="s">
        <v>56</v>
      </c>
      <c r="H6" s="173">
        <v>2.9</v>
      </c>
      <c r="I6" s="173" t="s">
        <v>56</v>
      </c>
      <c r="J6" s="173">
        <v>100</v>
      </c>
    </row>
    <row r="7" spans="2:10" ht="15.75" thickBot="1">
      <c r="B7" s="174" t="s">
        <v>165</v>
      </c>
      <c r="C7" s="175">
        <v>10.9</v>
      </c>
      <c r="D7" s="175">
        <v>9.7</v>
      </c>
      <c r="E7" s="175">
        <v>22.3</v>
      </c>
      <c r="F7" s="175">
        <v>49.1</v>
      </c>
      <c r="G7" s="175">
        <v>4</v>
      </c>
      <c r="H7" s="175">
        <v>3.4</v>
      </c>
      <c r="I7" s="175">
        <v>0.6</v>
      </c>
      <c r="J7" s="175">
        <v>100</v>
      </c>
    </row>
    <row r="8" spans="2:10" ht="15.75" thickBot="1">
      <c r="B8" s="172" t="s">
        <v>166</v>
      </c>
      <c r="C8" s="173">
        <v>24.6</v>
      </c>
      <c r="D8" s="173">
        <v>16.4</v>
      </c>
      <c r="E8" s="173">
        <v>29.5</v>
      </c>
      <c r="F8" s="173">
        <v>26.2</v>
      </c>
      <c r="G8" s="173">
        <v>3.3</v>
      </c>
      <c r="H8" s="173" t="s">
        <v>56</v>
      </c>
      <c r="I8" s="173" t="s">
        <v>56</v>
      </c>
      <c r="J8" s="173">
        <v>100</v>
      </c>
    </row>
    <row r="9" spans="2:10" ht="15.75" thickBot="1">
      <c r="B9" s="174" t="s">
        <v>167</v>
      </c>
      <c r="C9" s="175">
        <v>24.4</v>
      </c>
      <c r="D9" s="175">
        <v>42.3</v>
      </c>
      <c r="E9" s="175">
        <v>9</v>
      </c>
      <c r="F9" s="175">
        <v>2.6</v>
      </c>
      <c r="G9" s="175">
        <v>7.7</v>
      </c>
      <c r="H9" s="175">
        <v>14.1</v>
      </c>
      <c r="I9" s="175" t="s">
        <v>56</v>
      </c>
      <c r="J9" s="175">
        <v>100</v>
      </c>
    </row>
    <row r="10" spans="2:10" ht="15.75" thickBot="1">
      <c r="B10" s="172" t="s">
        <v>168</v>
      </c>
      <c r="C10" s="173" t="s">
        <v>56</v>
      </c>
      <c r="D10" s="173">
        <v>50</v>
      </c>
      <c r="E10" s="173" t="s">
        <v>56</v>
      </c>
      <c r="F10" s="173">
        <v>25</v>
      </c>
      <c r="G10" s="173">
        <v>12.5</v>
      </c>
      <c r="H10" s="173" t="s">
        <v>56</v>
      </c>
      <c r="I10" s="173">
        <v>12.5</v>
      </c>
      <c r="J10" s="173">
        <v>100</v>
      </c>
    </row>
    <row r="11" spans="2:10" ht="15.75" thickBot="1">
      <c r="B11" s="174" t="s">
        <v>94</v>
      </c>
      <c r="C11" s="175">
        <v>42.9</v>
      </c>
      <c r="D11" s="175">
        <v>8.6</v>
      </c>
      <c r="E11" s="175">
        <v>28.6</v>
      </c>
      <c r="F11" s="175">
        <v>8.6</v>
      </c>
      <c r="G11" s="175">
        <v>2.9</v>
      </c>
      <c r="H11" s="175">
        <v>8.6</v>
      </c>
      <c r="I11" s="175" t="s">
        <v>56</v>
      </c>
      <c r="J11" s="175">
        <v>100</v>
      </c>
    </row>
    <row r="12" spans="2:10" ht="15.75" thickBot="1">
      <c r="B12" s="172" t="s">
        <v>172</v>
      </c>
      <c r="C12" s="173">
        <v>26.8</v>
      </c>
      <c r="D12" s="173">
        <v>46.3</v>
      </c>
      <c r="E12" s="173" t="s">
        <v>56</v>
      </c>
      <c r="F12" s="173">
        <v>4.9</v>
      </c>
      <c r="G12" s="173">
        <v>4.9</v>
      </c>
      <c r="H12" s="173">
        <v>2.4</v>
      </c>
      <c r="I12" s="173">
        <v>14.6</v>
      </c>
      <c r="J12" s="173">
        <v>100</v>
      </c>
    </row>
    <row r="13" spans="2:10" ht="15.75" thickBot="1">
      <c r="B13" s="174" t="s">
        <v>173</v>
      </c>
      <c r="C13" s="175">
        <v>21</v>
      </c>
      <c r="D13" s="175">
        <v>40.7</v>
      </c>
      <c r="E13" s="175">
        <v>1.2</v>
      </c>
      <c r="F13" s="175">
        <v>11.1</v>
      </c>
      <c r="G13" s="175">
        <v>4.9</v>
      </c>
      <c r="H13" s="175">
        <v>3.7</v>
      </c>
      <c r="I13" s="175">
        <v>17.3</v>
      </c>
      <c r="J13" s="175">
        <v>100</v>
      </c>
    </row>
    <row r="14" spans="2:10" ht="15.75" thickBot="1">
      <c r="B14" s="172" t="s">
        <v>174</v>
      </c>
      <c r="C14" s="173">
        <v>31.8</v>
      </c>
      <c r="D14" s="173">
        <v>27.3</v>
      </c>
      <c r="E14" s="173">
        <v>2.3</v>
      </c>
      <c r="F14" s="173">
        <v>2.3</v>
      </c>
      <c r="G14" s="173" t="s">
        <v>56</v>
      </c>
      <c r="H14" s="173">
        <v>2.3</v>
      </c>
      <c r="I14" s="173">
        <v>34.1</v>
      </c>
      <c r="J14" s="173">
        <v>100</v>
      </c>
    </row>
    <row r="15" spans="2:10" ht="15.75" thickBot="1">
      <c r="B15" s="174" t="s">
        <v>175</v>
      </c>
      <c r="C15" s="175">
        <v>53</v>
      </c>
      <c r="D15" s="175">
        <v>22.7</v>
      </c>
      <c r="E15" s="175" t="s">
        <v>56</v>
      </c>
      <c r="F15" s="175">
        <v>4.6</v>
      </c>
      <c r="G15" s="175">
        <v>7.6</v>
      </c>
      <c r="H15" s="175">
        <v>3</v>
      </c>
      <c r="I15" s="175">
        <v>9.1</v>
      </c>
      <c r="J15" s="175">
        <v>100</v>
      </c>
    </row>
    <row r="16" spans="2:10" ht="15.75" thickBot="1">
      <c r="B16" s="172" t="s">
        <v>176</v>
      </c>
      <c r="C16" s="173">
        <v>3.1</v>
      </c>
      <c r="D16" s="173">
        <v>4.1</v>
      </c>
      <c r="E16" s="173">
        <v>51.4</v>
      </c>
      <c r="F16" s="173">
        <v>5.8</v>
      </c>
      <c r="G16" s="173">
        <v>32.3</v>
      </c>
      <c r="H16" s="173">
        <v>1.7</v>
      </c>
      <c r="I16" s="173">
        <v>1.7</v>
      </c>
      <c r="J16" s="173">
        <v>100</v>
      </c>
    </row>
    <row r="17" spans="2:10" ht="15.75" thickBot="1">
      <c r="B17" s="174" t="s">
        <v>177</v>
      </c>
      <c r="C17" s="175">
        <v>31.7</v>
      </c>
      <c r="D17" s="175">
        <v>37.4</v>
      </c>
      <c r="E17" s="175">
        <v>15.1</v>
      </c>
      <c r="F17" s="175">
        <v>1.4</v>
      </c>
      <c r="G17" s="175">
        <v>10.1</v>
      </c>
      <c r="H17" s="175">
        <v>3.6</v>
      </c>
      <c r="I17" s="175">
        <v>0.7</v>
      </c>
      <c r="J17" s="175">
        <v>100</v>
      </c>
    </row>
    <row r="18" spans="2:10" ht="15.75" thickBot="1">
      <c r="B18" s="172" t="s">
        <v>178</v>
      </c>
      <c r="C18" s="173">
        <v>40.6</v>
      </c>
      <c r="D18" s="173">
        <v>6.3</v>
      </c>
      <c r="E18" s="173">
        <v>28.1</v>
      </c>
      <c r="F18" s="173">
        <v>3.1</v>
      </c>
      <c r="G18" s="173">
        <v>21.9</v>
      </c>
      <c r="H18" s="173" t="s">
        <v>56</v>
      </c>
      <c r="I18" s="173" t="s">
        <v>56</v>
      </c>
      <c r="J18" s="173">
        <v>100</v>
      </c>
    </row>
    <row r="19" spans="2:10" ht="15.75" thickBot="1">
      <c r="B19" s="174" t="s">
        <v>179</v>
      </c>
      <c r="C19" s="175">
        <v>42.5</v>
      </c>
      <c r="D19" s="175">
        <v>31.5</v>
      </c>
      <c r="E19" s="175">
        <v>1.4</v>
      </c>
      <c r="F19" s="175">
        <v>13.7</v>
      </c>
      <c r="G19" s="175">
        <v>2.7</v>
      </c>
      <c r="H19" s="175">
        <v>6.9</v>
      </c>
      <c r="I19" s="175">
        <v>1.4</v>
      </c>
      <c r="J19" s="175">
        <v>100</v>
      </c>
    </row>
    <row r="20" ht="15.75">
      <c r="B20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69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9" customWidth="1"/>
    <col min="2" max="2" width="12.140625" style="47" customWidth="1"/>
    <col min="3" max="16384" width="9.140625" style="47" customWidth="1"/>
  </cols>
  <sheetData>
    <row r="1" s="12" customFormat="1" ht="16.5">
      <c r="A1" s="283" t="s">
        <v>375</v>
      </c>
    </row>
    <row r="2" spans="1:3" s="12" customFormat="1" ht="16.5">
      <c r="A2" s="288"/>
      <c r="B2" s="2" t="s">
        <v>388</v>
      </c>
      <c r="C2" s="207" t="s">
        <v>395</v>
      </c>
    </row>
    <row r="3" spans="2:11" ht="58.5" customHeight="1">
      <c r="B3" s="340" t="s">
        <v>0</v>
      </c>
      <c r="C3" s="341" t="s">
        <v>151</v>
      </c>
      <c r="D3" s="342"/>
      <c r="E3" s="342"/>
      <c r="F3" s="342" t="s">
        <v>258</v>
      </c>
      <c r="G3" s="342"/>
      <c r="H3" s="342"/>
      <c r="I3" s="342" t="s">
        <v>259</v>
      </c>
      <c r="J3" s="342"/>
      <c r="K3" s="342"/>
    </row>
    <row r="4" spans="2:11" ht="16.5" thickBot="1">
      <c r="B4" s="340"/>
      <c r="C4" s="249" t="s">
        <v>145</v>
      </c>
      <c r="D4" s="248" t="s">
        <v>146</v>
      </c>
      <c r="E4" s="248" t="s">
        <v>147</v>
      </c>
      <c r="F4" s="248" t="s">
        <v>145</v>
      </c>
      <c r="G4" s="248" t="s">
        <v>146</v>
      </c>
      <c r="H4" s="248" t="s">
        <v>147</v>
      </c>
      <c r="I4" s="248" t="s">
        <v>145</v>
      </c>
      <c r="J4" s="248" t="s">
        <v>146</v>
      </c>
      <c r="K4" s="248" t="s">
        <v>147</v>
      </c>
    </row>
    <row r="5" spans="2:20" ht="16.5" thickBot="1">
      <c r="B5" s="182" t="s">
        <v>7</v>
      </c>
      <c r="C5" s="185">
        <v>61.3</v>
      </c>
      <c r="D5" s="185">
        <v>61.3</v>
      </c>
      <c r="E5" s="185">
        <v>0</v>
      </c>
      <c r="F5" s="185">
        <v>60.8</v>
      </c>
      <c r="G5" s="185">
        <v>60.8</v>
      </c>
      <c r="H5" s="185">
        <v>0</v>
      </c>
      <c r="I5" s="185">
        <v>63.287440676845655</v>
      </c>
      <c r="J5" s="185">
        <v>63.287440676845655</v>
      </c>
      <c r="K5" s="185">
        <v>0</v>
      </c>
      <c r="S5" s="187"/>
      <c r="T5" s="187"/>
    </row>
    <row r="6" spans="2:20" ht="16.5" thickBot="1">
      <c r="B6" s="183" t="s">
        <v>8</v>
      </c>
      <c r="C6" s="186">
        <v>51.2</v>
      </c>
      <c r="D6" s="186">
        <v>50.8</v>
      </c>
      <c r="E6" s="186">
        <v>63.6</v>
      </c>
      <c r="F6" s="186">
        <v>47.5</v>
      </c>
      <c r="G6" s="186">
        <v>47</v>
      </c>
      <c r="H6" s="186">
        <v>51</v>
      </c>
      <c r="I6" s="186">
        <v>47.31403210028189</v>
      </c>
      <c r="J6" s="186">
        <v>46.28740148555163</v>
      </c>
      <c r="K6" s="186">
        <v>85.99708144594246</v>
      </c>
      <c r="S6" s="187"/>
      <c r="T6" s="187"/>
    </row>
    <row r="7" spans="2:20" ht="16.5" thickBot="1">
      <c r="B7" s="182" t="s">
        <v>9</v>
      </c>
      <c r="C7" s="185">
        <v>54.1</v>
      </c>
      <c r="D7" s="185">
        <v>53.3</v>
      </c>
      <c r="E7" s="185">
        <v>100</v>
      </c>
      <c r="F7" s="185">
        <v>55.1</v>
      </c>
      <c r="G7" s="185">
        <v>53.8</v>
      </c>
      <c r="H7" s="185">
        <v>83.3</v>
      </c>
      <c r="I7" s="185">
        <v>54.3529110420963</v>
      </c>
      <c r="J7" s="185">
        <v>53.7667677038494</v>
      </c>
      <c r="K7" s="185">
        <v>79.03720409215273</v>
      </c>
      <c r="S7" s="187"/>
      <c r="T7" s="187"/>
    </row>
    <row r="8" spans="2:20" ht="16.5" thickBot="1">
      <c r="B8" s="183" t="s">
        <v>10</v>
      </c>
      <c r="C8" s="186">
        <v>54.4</v>
      </c>
      <c r="D8" s="186">
        <v>54.2</v>
      </c>
      <c r="E8" s="186">
        <v>62.5</v>
      </c>
      <c r="F8" s="186">
        <v>52.4</v>
      </c>
      <c r="G8" s="186">
        <v>51.8</v>
      </c>
      <c r="H8" s="186">
        <v>76.9</v>
      </c>
      <c r="I8" s="186">
        <v>51.921725513631365</v>
      </c>
      <c r="J8" s="186">
        <v>51.65960877839363</v>
      </c>
      <c r="K8" s="186">
        <v>63.179951625619445</v>
      </c>
      <c r="S8" s="187"/>
      <c r="T8" s="187"/>
    </row>
    <row r="9" spans="2:20" ht="16.5" thickBot="1">
      <c r="B9" s="182" t="s">
        <v>11</v>
      </c>
      <c r="C9" s="185">
        <v>57.3</v>
      </c>
      <c r="D9" s="185">
        <v>57.1</v>
      </c>
      <c r="E9" s="185">
        <v>61.1</v>
      </c>
      <c r="F9" s="185">
        <v>55.4</v>
      </c>
      <c r="G9" s="185">
        <v>55</v>
      </c>
      <c r="H9" s="185">
        <v>63</v>
      </c>
      <c r="I9" s="185">
        <v>58.80908690032511</v>
      </c>
      <c r="J9" s="185">
        <v>58.81468390537314</v>
      </c>
      <c r="K9" s="185">
        <v>58.76664567534467</v>
      </c>
      <c r="S9" s="187"/>
      <c r="T9" s="187"/>
    </row>
    <row r="10" spans="2:20" ht="16.5" thickBot="1">
      <c r="B10" s="183" t="s">
        <v>12</v>
      </c>
      <c r="C10" s="186">
        <v>85.2</v>
      </c>
      <c r="D10" s="186">
        <v>84.9</v>
      </c>
      <c r="E10" s="186">
        <v>100</v>
      </c>
      <c r="F10" s="186">
        <v>82.5</v>
      </c>
      <c r="G10" s="186">
        <v>81.9</v>
      </c>
      <c r="H10" s="186">
        <v>100</v>
      </c>
      <c r="I10" s="186">
        <v>81.9524739065238</v>
      </c>
      <c r="J10" s="186">
        <v>81.79340703970054</v>
      </c>
      <c r="K10" s="186">
        <v>100</v>
      </c>
      <c r="S10" s="187"/>
      <c r="T10" s="187"/>
    </row>
    <row r="11" spans="2:20" ht="16.5" thickBot="1">
      <c r="B11" s="182" t="s">
        <v>13</v>
      </c>
      <c r="C11" s="185">
        <v>63.8</v>
      </c>
      <c r="D11" s="185">
        <v>63.2</v>
      </c>
      <c r="E11" s="185">
        <v>75</v>
      </c>
      <c r="F11" s="185">
        <v>60.9</v>
      </c>
      <c r="G11" s="185">
        <v>60.2</v>
      </c>
      <c r="H11" s="185">
        <v>68.2</v>
      </c>
      <c r="I11" s="185">
        <v>60.85289638526521</v>
      </c>
      <c r="J11" s="185">
        <v>60.45709944564375</v>
      </c>
      <c r="K11" s="185">
        <v>69.25688507125847</v>
      </c>
      <c r="S11" s="187"/>
      <c r="T11" s="187"/>
    </row>
    <row r="12" spans="2:20" ht="16.5" thickBot="1">
      <c r="B12" s="183" t="s">
        <v>14</v>
      </c>
      <c r="C12" s="186">
        <v>74</v>
      </c>
      <c r="D12" s="186">
        <v>74</v>
      </c>
      <c r="E12" s="186">
        <v>100</v>
      </c>
      <c r="F12" s="186">
        <v>69.7</v>
      </c>
      <c r="G12" s="186">
        <v>69.4</v>
      </c>
      <c r="H12" s="186">
        <v>100</v>
      </c>
      <c r="I12" s="186">
        <v>70.53187083744625</v>
      </c>
      <c r="J12" s="186">
        <v>70.48609493376726</v>
      </c>
      <c r="K12" s="186">
        <v>100</v>
      </c>
      <c r="S12" s="187"/>
      <c r="T12" s="187"/>
    </row>
    <row r="13" spans="2:20" ht="16.5" thickBot="1">
      <c r="B13" s="182" t="s">
        <v>15</v>
      </c>
      <c r="C13" s="185">
        <v>55.6</v>
      </c>
      <c r="D13" s="185">
        <v>55.7</v>
      </c>
      <c r="E13" s="185">
        <v>50</v>
      </c>
      <c r="F13" s="185">
        <v>55.1</v>
      </c>
      <c r="G13" s="185">
        <v>55.2</v>
      </c>
      <c r="H13" s="185">
        <v>52.9</v>
      </c>
      <c r="I13" s="185">
        <v>55.10842970935358</v>
      </c>
      <c r="J13" s="185">
        <v>54.842458575719945</v>
      </c>
      <c r="K13" s="185">
        <v>64.59959993555334</v>
      </c>
      <c r="S13" s="187"/>
      <c r="T13" s="187"/>
    </row>
    <row r="14" spans="2:20" ht="16.5" thickBot="1">
      <c r="B14" s="183" t="s">
        <v>16</v>
      </c>
      <c r="C14" s="186">
        <v>81.1</v>
      </c>
      <c r="D14" s="186">
        <v>80.8</v>
      </c>
      <c r="E14" s="186">
        <v>100</v>
      </c>
      <c r="F14" s="186">
        <v>75</v>
      </c>
      <c r="G14" s="186">
        <v>74.8</v>
      </c>
      <c r="H14" s="186">
        <v>88.9</v>
      </c>
      <c r="I14" s="186">
        <v>74.4104856043563</v>
      </c>
      <c r="J14" s="186">
        <v>74.21097435437176</v>
      </c>
      <c r="K14" s="186">
        <v>86.13542247702097</v>
      </c>
      <c r="S14" s="187"/>
      <c r="T14" s="187"/>
    </row>
    <row r="15" spans="2:20" ht="16.5" thickBot="1">
      <c r="B15" s="182" t="s">
        <v>17</v>
      </c>
      <c r="C15" s="185">
        <v>66.3</v>
      </c>
      <c r="D15" s="185">
        <v>65.7</v>
      </c>
      <c r="E15" s="185">
        <v>91.7</v>
      </c>
      <c r="F15" s="185">
        <v>62.2</v>
      </c>
      <c r="G15" s="185">
        <v>61.6</v>
      </c>
      <c r="H15" s="185">
        <v>83.3</v>
      </c>
      <c r="I15" s="185">
        <v>61.39374758988801</v>
      </c>
      <c r="J15" s="185">
        <v>60.60459787965906</v>
      </c>
      <c r="K15" s="185">
        <v>97.89339826989907</v>
      </c>
      <c r="S15" s="187"/>
      <c r="T15" s="187"/>
    </row>
    <row r="16" spans="2:20" ht="16.5" thickBot="1">
      <c r="B16" s="183" t="s">
        <v>18</v>
      </c>
      <c r="C16" s="186">
        <v>67.2</v>
      </c>
      <c r="D16" s="186">
        <v>67.1</v>
      </c>
      <c r="E16" s="186">
        <v>100</v>
      </c>
      <c r="F16" s="186">
        <v>63.9</v>
      </c>
      <c r="G16" s="186">
        <v>63.7</v>
      </c>
      <c r="H16" s="186">
        <v>100</v>
      </c>
      <c r="I16" s="186">
        <v>64.94394252193848</v>
      </c>
      <c r="J16" s="186">
        <v>64.92341378985121</v>
      </c>
      <c r="K16" s="186">
        <v>100</v>
      </c>
      <c r="S16" s="187"/>
      <c r="T16" s="187"/>
    </row>
    <row r="17" spans="2:20" ht="16.5" thickBot="1">
      <c r="B17" s="182" t="s">
        <v>19</v>
      </c>
      <c r="C17" s="185">
        <v>69.7</v>
      </c>
      <c r="D17" s="185">
        <v>69.7</v>
      </c>
      <c r="E17" s="185">
        <v>0</v>
      </c>
      <c r="F17" s="185">
        <v>67.9</v>
      </c>
      <c r="G17" s="185">
        <v>67.9</v>
      </c>
      <c r="H17" s="185">
        <v>0</v>
      </c>
      <c r="I17" s="185">
        <v>67.8412393601178</v>
      </c>
      <c r="J17" s="185">
        <v>67.8412393601178</v>
      </c>
      <c r="K17" s="185">
        <v>0</v>
      </c>
      <c r="S17" s="187"/>
      <c r="T17" s="187"/>
    </row>
    <row r="18" spans="2:20" ht="16.5" thickBot="1">
      <c r="B18" s="183" t="s">
        <v>20</v>
      </c>
      <c r="C18" s="186">
        <v>35.7</v>
      </c>
      <c r="D18" s="186">
        <v>35.3</v>
      </c>
      <c r="E18" s="186">
        <v>75</v>
      </c>
      <c r="F18" s="186">
        <v>33.9</v>
      </c>
      <c r="G18" s="186">
        <v>33.7</v>
      </c>
      <c r="H18" s="186">
        <v>40</v>
      </c>
      <c r="I18" s="186">
        <v>32.54900304117371</v>
      </c>
      <c r="J18" s="186">
        <v>32.46662106261797</v>
      </c>
      <c r="K18" s="186">
        <v>81.96480173562655</v>
      </c>
      <c r="S18" s="187"/>
      <c r="T18" s="187"/>
    </row>
    <row r="19" spans="2:20" ht="16.5" thickBot="1">
      <c r="B19" s="182" t="s">
        <v>21</v>
      </c>
      <c r="C19" s="185">
        <v>71</v>
      </c>
      <c r="D19" s="185">
        <v>71</v>
      </c>
      <c r="E19" s="185">
        <v>0</v>
      </c>
      <c r="F19" s="185">
        <v>68.7</v>
      </c>
      <c r="G19" s="185">
        <v>68.7</v>
      </c>
      <c r="H19" s="185">
        <v>0</v>
      </c>
      <c r="I19" s="185">
        <v>68.80008551915508</v>
      </c>
      <c r="J19" s="185">
        <v>68.80008551915508</v>
      </c>
      <c r="K19" s="185">
        <v>0</v>
      </c>
      <c r="S19" s="187"/>
      <c r="T19" s="187"/>
    </row>
    <row r="20" spans="2:20" ht="16.5" thickBot="1">
      <c r="B20" s="183" t="s">
        <v>22</v>
      </c>
      <c r="C20" s="186">
        <v>85.1</v>
      </c>
      <c r="D20" s="186">
        <v>85.1</v>
      </c>
      <c r="E20" s="186">
        <v>0</v>
      </c>
      <c r="F20" s="186">
        <v>83.1</v>
      </c>
      <c r="G20" s="186">
        <v>83.1</v>
      </c>
      <c r="H20" s="186">
        <v>0</v>
      </c>
      <c r="I20" s="186">
        <v>83.71058190498425</v>
      </c>
      <c r="J20" s="186">
        <v>83.71058190498425</v>
      </c>
      <c r="K20" s="186">
        <v>0</v>
      </c>
      <c r="S20" s="187"/>
      <c r="T20" s="187"/>
    </row>
    <row r="21" spans="2:20" ht="16.5" thickBot="1">
      <c r="B21" s="182" t="s">
        <v>23</v>
      </c>
      <c r="C21" s="185">
        <v>69</v>
      </c>
      <c r="D21" s="185">
        <v>69.7</v>
      </c>
      <c r="E21" s="185">
        <v>33.3</v>
      </c>
      <c r="F21" s="185">
        <v>66.2</v>
      </c>
      <c r="G21" s="185">
        <v>66.7</v>
      </c>
      <c r="H21" s="185">
        <v>45.5</v>
      </c>
      <c r="I21" s="185">
        <v>62.86715394894191</v>
      </c>
      <c r="J21" s="185">
        <v>66.27010126405429</v>
      </c>
      <c r="K21" s="185">
        <v>2.586463241913397</v>
      </c>
      <c r="S21" s="187"/>
      <c r="T21" s="187"/>
    </row>
    <row r="22" spans="2:20" ht="16.5" thickBot="1">
      <c r="B22" s="183" t="s">
        <v>24</v>
      </c>
      <c r="C22" s="186">
        <v>73.8</v>
      </c>
      <c r="D22" s="186">
        <v>73.3</v>
      </c>
      <c r="E22" s="186">
        <v>100</v>
      </c>
      <c r="F22" s="186">
        <v>72.3</v>
      </c>
      <c r="G22" s="186">
        <v>72.1</v>
      </c>
      <c r="H22" s="186">
        <v>80</v>
      </c>
      <c r="I22" s="186">
        <v>72.81701304760887</v>
      </c>
      <c r="J22" s="186">
        <v>72.49008530455293</v>
      </c>
      <c r="K22" s="186">
        <v>98.78129177699716</v>
      </c>
      <c r="S22" s="187"/>
      <c r="T22" s="187"/>
    </row>
    <row r="23" spans="2:20" ht="16.5" thickBot="1">
      <c r="B23" s="182" t="s">
        <v>25</v>
      </c>
      <c r="C23" s="185">
        <v>83.1</v>
      </c>
      <c r="D23" s="185">
        <v>83.1</v>
      </c>
      <c r="E23" s="185">
        <v>83.3</v>
      </c>
      <c r="F23" s="185">
        <v>80.1</v>
      </c>
      <c r="G23" s="185">
        <v>81.3</v>
      </c>
      <c r="H23" s="185">
        <v>50</v>
      </c>
      <c r="I23" s="185">
        <v>81.48072816027663</v>
      </c>
      <c r="J23" s="185">
        <v>81.55892452441454</v>
      </c>
      <c r="K23" s="185">
        <v>53.70571074532421</v>
      </c>
      <c r="S23" s="187"/>
      <c r="T23" s="187"/>
    </row>
    <row r="24" spans="2:20" ht="16.5" thickBot="1">
      <c r="B24" s="183" t="s">
        <v>26</v>
      </c>
      <c r="C24" s="186">
        <v>90.9</v>
      </c>
      <c r="D24" s="186">
        <v>90.9</v>
      </c>
      <c r="E24" s="186">
        <v>0</v>
      </c>
      <c r="F24" s="186">
        <v>89.3</v>
      </c>
      <c r="G24" s="186">
        <v>89.3</v>
      </c>
      <c r="H24" s="186">
        <v>0</v>
      </c>
      <c r="I24" s="186">
        <v>89.4346288412669</v>
      </c>
      <c r="J24" s="186">
        <v>89.4346288412669</v>
      </c>
      <c r="K24" s="186">
        <v>0</v>
      </c>
      <c r="S24" s="187"/>
      <c r="T24" s="187"/>
    </row>
    <row r="25" spans="2:20" ht="16.5" thickBot="1">
      <c r="B25" s="182" t="s">
        <v>27</v>
      </c>
      <c r="C25" s="185">
        <v>64.4</v>
      </c>
      <c r="D25" s="185">
        <v>64.4</v>
      </c>
      <c r="E25" s="185">
        <v>0</v>
      </c>
      <c r="F25" s="185">
        <v>64.4</v>
      </c>
      <c r="G25" s="185">
        <v>64.4</v>
      </c>
      <c r="H25" s="185">
        <v>0</v>
      </c>
      <c r="I25" s="185">
        <v>63.91657360220608</v>
      </c>
      <c r="J25" s="185">
        <v>63.91657360220608</v>
      </c>
      <c r="K25" s="185">
        <v>0</v>
      </c>
      <c r="S25" s="187"/>
      <c r="T25" s="187"/>
    </row>
    <row r="26" spans="2:20" ht="16.5" thickBot="1">
      <c r="B26" s="183" t="s">
        <v>28</v>
      </c>
      <c r="C26" s="186">
        <v>75.8</v>
      </c>
      <c r="D26" s="186">
        <v>75.8</v>
      </c>
      <c r="E26" s="186">
        <v>0</v>
      </c>
      <c r="F26" s="186">
        <v>74.7</v>
      </c>
      <c r="G26" s="186">
        <v>74.7</v>
      </c>
      <c r="H26" s="186">
        <v>0</v>
      </c>
      <c r="I26" s="186">
        <v>73.79347151634704</v>
      </c>
      <c r="J26" s="186">
        <v>73.79347151634704</v>
      </c>
      <c r="K26" s="186">
        <v>0</v>
      </c>
      <c r="S26" s="187"/>
      <c r="T26" s="187"/>
    </row>
    <row r="27" spans="2:20" ht="16.5" thickBot="1">
      <c r="B27" s="182" t="s">
        <v>29</v>
      </c>
      <c r="C27" s="185">
        <v>80.8</v>
      </c>
      <c r="D27" s="185">
        <v>80.7</v>
      </c>
      <c r="E27" s="185">
        <v>100</v>
      </c>
      <c r="F27" s="185">
        <v>78.2</v>
      </c>
      <c r="G27" s="185">
        <v>78.2</v>
      </c>
      <c r="H27" s="185">
        <v>75</v>
      </c>
      <c r="I27" s="185">
        <v>78.6521723226243</v>
      </c>
      <c r="J27" s="185">
        <v>78.65370088474019</v>
      </c>
      <c r="K27" s="185">
        <v>76.97943956830072</v>
      </c>
      <c r="S27" s="187"/>
      <c r="T27" s="187"/>
    </row>
    <row r="28" spans="2:20" ht="16.5" thickBot="1">
      <c r="B28" s="183" t="s">
        <v>30</v>
      </c>
      <c r="C28" s="186">
        <v>61.2</v>
      </c>
      <c r="D28" s="186">
        <v>60.2</v>
      </c>
      <c r="E28" s="186">
        <v>79.3</v>
      </c>
      <c r="F28" s="186">
        <v>55.3</v>
      </c>
      <c r="G28" s="186">
        <v>57</v>
      </c>
      <c r="H28" s="186">
        <v>48</v>
      </c>
      <c r="I28" s="186">
        <v>59.29684375663042</v>
      </c>
      <c r="J28" s="186">
        <v>59.67611824279596</v>
      </c>
      <c r="K28" s="186">
        <v>39.739262064026846</v>
      </c>
      <c r="S28" s="187"/>
      <c r="T28" s="187"/>
    </row>
    <row r="29" spans="2:11" ht="16.5" thickBot="1">
      <c r="B29" s="182" t="s">
        <v>31</v>
      </c>
      <c r="C29" s="185">
        <v>38</v>
      </c>
      <c r="D29" s="185">
        <v>36.3</v>
      </c>
      <c r="E29" s="185">
        <v>59.1</v>
      </c>
      <c r="F29" s="185">
        <v>38.1</v>
      </c>
      <c r="G29" s="185">
        <v>35.9</v>
      </c>
      <c r="H29" s="185">
        <v>50.9</v>
      </c>
      <c r="I29" s="185">
        <v>33.335916988586774</v>
      </c>
      <c r="J29" s="185">
        <v>34.28510854345367</v>
      </c>
      <c r="K29" s="185">
        <v>14.608473648729973</v>
      </c>
    </row>
    <row r="30" spans="2:11" ht="16.5" thickBot="1">
      <c r="B30" s="183" t="s">
        <v>32</v>
      </c>
      <c r="C30" s="186">
        <v>59.2</v>
      </c>
      <c r="D30" s="186">
        <v>58.8</v>
      </c>
      <c r="E30" s="186">
        <v>72.2</v>
      </c>
      <c r="F30" s="186">
        <v>56.6</v>
      </c>
      <c r="G30" s="186">
        <v>56.8</v>
      </c>
      <c r="H30" s="186">
        <v>53.8</v>
      </c>
      <c r="I30" s="186">
        <v>56.16859306717182</v>
      </c>
      <c r="J30" s="186">
        <v>57.36129330074017</v>
      </c>
      <c r="K30" s="186">
        <v>24.404973019561684</v>
      </c>
    </row>
    <row r="31" spans="2:11" ht="16.5" thickBot="1">
      <c r="B31" s="182" t="s">
        <v>33</v>
      </c>
      <c r="C31" s="185">
        <v>37.4</v>
      </c>
      <c r="D31" s="185">
        <v>36.8</v>
      </c>
      <c r="E31" s="185">
        <v>53.3</v>
      </c>
      <c r="F31" s="185">
        <v>33.5</v>
      </c>
      <c r="G31" s="185">
        <v>34.4</v>
      </c>
      <c r="H31" s="185">
        <v>30</v>
      </c>
      <c r="I31" s="185">
        <v>34.76789492959094</v>
      </c>
      <c r="J31" s="185">
        <v>35.20062660983908</v>
      </c>
      <c r="K31" s="185">
        <v>12.196150978767497</v>
      </c>
    </row>
    <row r="32" spans="2:11" ht="16.5" thickBot="1">
      <c r="B32" s="183" t="s">
        <v>34</v>
      </c>
      <c r="C32" s="186">
        <v>55.8</v>
      </c>
      <c r="D32" s="186">
        <v>55.4</v>
      </c>
      <c r="E32" s="186">
        <v>80</v>
      </c>
      <c r="F32" s="186">
        <v>54.5</v>
      </c>
      <c r="G32" s="186">
        <v>54</v>
      </c>
      <c r="H32" s="186">
        <v>69.6</v>
      </c>
      <c r="I32" s="186">
        <v>57.15854247247157</v>
      </c>
      <c r="J32" s="186">
        <v>56.30576419494797</v>
      </c>
      <c r="K32" s="186">
        <v>76.48478757862453</v>
      </c>
    </row>
    <row r="33" spans="2:11" ht="16.5" thickBot="1">
      <c r="B33" s="182" t="s">
        <v>35</v>
      </c>
      <c r="C33" s="185">
        <v>59.2</v>
      </c>
      <c r="D33" s="185">
        <v>59.2</v>
      </c>
      <c r="E33" s="185">
        <v>58.3</v>
      </c>
      <c r="F33" s="185">
        <v>56.8</v>
      </c>
      <c r="G33" s="185">
        <v>56.7</v>
      </c>
      <c r="H33" s="185">
        <v>59.4</v>
      </c>
      <c r="I33" s="185">
        <v>58.33105350553825</v>
      </c>
      <c r="J33" s="185">
        <v>58.41752982584955</v>
      </c>
      <c r="K33" s="185">
        <v>54.364116189213895</v>
      </c>
    </row>
    <row r="34" spans="2:11" ht="16.5" thickBot="1">
      <c r="B34" s="183" t="s">
        <v>36</v>
      </c>
      <c r="C34" s="186">
        <v>33.8</v>
      </c>
      <c r="D34" s="186">
        <v>32.4</v>
      </c>
      <c r="E34" s="186">
        <v>55.3</v>
      </c>
      <c r="F34" s="186">
        <v>32.5</v>
      </c>
      <c r="G34" s="186">
        <v>30.2</v>
      </c>
      <c r="H34" s="186">
        <v>44.1</v>
      </c>
      <c r="I34" s="186">
        <v>30.15648176176782</v>
      </c>
      <c r="J34" s="186">
        <v>29.202269918367783</v>
      </c>
      <c r="K34" s="186">
        <v>51.90498868377034</v>
      </c>
    </row>
    <row r="35" spans="2:11" ht="16.5" thickBot="1">
      <c r="B35" s="182" t="s">
        <v>1</v>
      </c>
      <c r="C35" s="185">
        <v>63.5</v>
      </c>
      <c r="D35" s="185">
        <v>63.4</v>
      </c>
      <c r="E35" s="185">
        <v>68.8</v>
      </c>
      <c r="F35" s="185">
        <v>60.7</v>
      </c>
      <c r="G35" s="185">
        <v>61.2</v>
      </c>
      <c r="H35" s="185">
        <v>52</v>
      </c>
      <c r="I35" s="185">
        <v>59.88408083937479</v>
      </c>
      <c r="J35" s="185">
        <v>60.15581884938168</v>
      </c>
      <c r="K35" s="185">
        <v>48.51212967120043</v>
      </c>
    </row>
    <row r="36" spans="2:11" ht="15.75">
      <c r="B36" s="184" t="s">
        <v>261</v>
      </c>
      <c r="F36" s="47" t="s">
        <v>149</v>
      </c>
      <c r="G36" s="47" t="s">
        <v>149</v>
      </c>
      <c r="K36" s="47" t="s">
        <v>149</v>
      </c>
    </row>
    <row r="39" spans="4:5" ht="15.75">
      <c r="D39" s="187"/>
      <c r="E39" s="188"/>
    </row>
    <row r="40" spans="4:5" ht="15.75">
      <c r="D40" s="187"/>
      <c r="E40" s="188"/>
    </row>
    <row r="41" spans="4:5" ht="15.75">
      <c r="D41" s="187"/>
      <c r="E41" s="188"/>
    </row>
    <row r="42" spans="4:5" ht="15.75">
      <c r="D42" s="187"/>
      <c r="E42" s="188"/>
    </row>
    <row r="43" spans="4:5" ht="15.75">
      <c r="D43" s="187"/>
      <c r="E43" s="188"/>
    </row>
    <row r="44" spans="4:5" ht="15.75">
      <c r="D44" s="187"/>
      <c r="E44" s="188"/>
    </row>
    <row r="45" spans="4:5" ht="15.75">
      <c r="D45" s="187"/>
      <c r="E45" s="188"/>
    </row>
    <row r="46" spans="4:5" ht="15.75">
      <c r="D46" s="187"/>
      <c r="E46" s="188"/>
    </row>
    <row r="47" spans="4:5" ht="15.75">
      <c r="D47" s="187"/>
      <c r="E47" s="188"/>
    </row>
    <row r="48" spans="4:5" ht="15.75">
      <c r="D48" s="187"/>
      <c r="E48" s="188"/>
    </row>
    <row r="49" spans="4:5" ht="15.75">
      <c r="D49" s="187"/>
      <c r="E49" s="188"/>
    </row>
    <row r="50" spans="4:5" ht="15.75">
      <c r="D50" s="187"/>
      <c r="E50" s="188"/>
    </row>
    <row r="51" spans="4:5" ht="15.75">
      <c r="D51" s="187"/>
      <c r="E51" s="188"/>
    </row>
    <row r="52" spans="4:5" ht="15.75">
      <c r="D52" s="187"/>
      <c r="E52" s="188"/>
    </row>
    <row r="53" spans="4:5" ht="15.75">
      <c r="D53" s="187"/>
      <c r="E53" s="188"/>
    </row>
    <row r="54" spans="4:5" ht="15.75">
      <c r="D54" s="187"/>
      <c r="E54" s="188"/>
    </row>
    <row r="55" spans="4:5" ht="15.75">
      <c r="D55" s="187"/>
      <c r="E55" s="188"/>
    </row>
    <row r="56" spans="4:5" ht="15.75">
      <c r="D56" s="187"/>
      <c r="E56" s="188"/>
    </row>
    <row r="57" spans="4:5" ht="15.75">
      <c r="D57" s="187"/>
      <c r="E57" s="188"/>
    </row>
    <row r="58" spans="4:5" ht="15.75">
      <c r="D58" s="187"/>
      <c r="E58" s="188"/>
    </row>
    <row r="59" spans="4:5" ht="15.75">
      <c r="D59" s="187"/>
      <c r="E59" s="188"/>
    </row>
    <row r="60" spans="4:5" ht="15.75">
      <c r="D60" s="187"/>
      <c r="E60" s="188"/>
    </row>
    <row r="61" spans="4:5" ht="15.75">
      <c r="D61" s="187"/>
      <c r="E61" s="188"/>
    </row>
    <row r="62" spans="4:5" ht="15.75">
      <c r="D62" s="187"/>
      <c r="E62" s="188"/>
    </row>
    <row r="63" spans="4:5" ht="15.75">
      <c r="D63" s="187"/>
      <c r="E63" s="188"/>
    </row>
    <row r="64" spans="4:5" ht="15.75">
      <c r="D64" s="187"/>
      <c r="E64" s="188"/>
    </row>
    <row r="65" spans="4:5" ht="15.75">
      <c r="D65" s="187"/>
      <c r="E65" s="188"/>
    </row>
    <row r="66" spans="4:5" ht="15.75">
      <c r="D66" s="187"/>
      <c r="E66" s="188"/>
    </row>
    <row r="67" spans="4:5" ht="15.75">
      <c r="D67" s="187"/>
      <c r="E67" s="188"/>
    </row>
    <row r="68" spans="4:5" ht="15.75">
      <c r="D68" s="187"/>
      <c r="E68" s="188"/>
    </row>
    <row r="69" spans="4:5" ht="15.75">
      <c r="D69" s="187"/>
      <c r="E69" s="188"/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A1" activeCellId="1" sqref="A1 A1:A65536"/>
    </sheetView>
  </sheetViews>
  <sheetFormatPr defaultColWidth="9.140625" defaultRowHeight="15"/>
  <cols>
    <col min="1" max="1" width="9.140625" style="289" customWidth="1"/>
    <col min="2" max="2" width="10.7109375" style="47" customWidth="1"/>
    <col min="3" max="16384" width="9.140625" style="47" customWidth="1"/>
  </cols>
  <sheetData>
    <row r="1" s="12" customFormat="1" ht="16.5">
      <c r="A1" s="283" t="s">
        <v>375</v>
      </c>
    </row>
    <row r="2" spans="1:3" s="2" customFormat="1" ht="16.5" thickBot="1">
      <c r="A2" s="290"/>
      <c r="B2" s="2" t="s">
        <v>390</v>
      </c>
      <c r="C2" s="2" t="s">
        <v>152</v>
      </c>
    </row>
    <row r="3" spans="2:11" ht="51" customHeight="1" thickBot="1">
      <c r="B3" s="343" t="s">
        <v>0</v>
      </c>
      <c r="C3" s="345" t="s">
        <v>264</v>
      </c>
      <c r="D3" s="346"/>
      <c r="E3" s="347"/>
      <c r="F3" s="345" t="s">
        <v>262</v>
      </c>
      <c r="G3" s="346"/>
      <c r="H3" s="347"/>
      <c r="I3" s="345" t="s">
        <v>263</v>
      </c>
      <c r="J3" s="346"/>
      <c r="K3" s="346"/>
    </row>
    <row r="4" spans="2:11" ht="16.5" thickBot="1">
      <c r="B4" s="343"/>
      <c r="C4" s="247" t="s">
        <v>145</v>
      </c>
      <c r="D4" s="48" t="s">
        <v>146</v>
      </c>
      <c r="E4" s="48" t="s">
        <v>147</v>
      </c>
      <c r="F4" s="48" t="s">
        <v>145</v>
      </c>
      <c r="G4" s="48" t="s">
        <v>146</v>
      </c>
      <c r="H4" s="48" t="s">
        <v>147</v>
      </c>
      <c r="I4" s="48" t="s">
        <v>145</v>
      </c>
      <c r="J4" s="48" t="s">
        <v>146</v>
      </c>
      <c r="K4" s="48" t="s">
        <v>147</v>
      </c>
    </row>
    <row r="5" spans="2:11" ht="16.5" thickBot="1">
      <c r="B5" s="344"/>
      <c r="C5" s="49" t="s">
        <v>148</v>
      </c>
      <c r="D5" s="49" t="s">
        <v>148</v>
      </c>
      <c r="E5" s="49" t="s">
        <v>148</v>
      </c>
      <c r="F5" s="49" t="s">
        <v>148</v>
      </c>
      <c r="G5" s="49" t="s">
        <v>148</v>
      </c>
      <c r="H5" s="49" t="s">
        <v>148</v>
      </c>
      <c r="I5" s="49" t="s">
        <v>148</v>
      </c>
      <c r="J5" s="49" t="s">
        <v>148</v>
      </c>
      <c r="K5" s="49" t="s">
        <v>148</v>
      </c>
    </row>
    <row r="6" spans="2:11" ht="16.5" thickBot="1">
      <c r="B6" s="182" t="s">
        <v>7</v>
      </c>
      <c r="C6" s="185">
        <v>9.3</v>
      </c>
      <c r="D6" s="185">
        <v>9.3</v>
      </c>
      <c r="E6" s="185">
        <v>0</v>
      </c>
      <c r="F6" s="185">
        <v>7.9</v>
      </c>
      <c r="G6" s="185">
        <v>7.9</v>
      </c>
      <c r="H6" s="185">
        <v>0</v>
      </c>
      <c r="I6" s="185">
        <v>8.492286900559014</v>
      </c>
      <c r="J6" s="185">
        <v>8.492286900559014</v>
      </c>
      <c r="K6" s="185">
        <v>0</v>
      </c>
    </row>
    <row r="7" spans="2:11" ht="16.5" thickBot="1">
      <c r="B7" s="183" t="s">
        <v>8</v>
      </c>
      <c r="C7" s="186">
        <v>19.6</v>
      </c>
      <c r="D7" s="186">
        <v>17.8</v>
      </c>
      <c r="E7" s="186">
        <v>72.7</v>
      </c>
      <c r="F7" s="186">
        <v>17.8</v>
      </c>
      <c r="G7" s="186">
        <v>17</v>
      </c>
      <c r="H7" s="186">
        <v>24.5</v>
      </c>
      <c r="I7" s="186">
        <v>19.26058097081538</v>
      </c>
      <c r="J7" s="186">
        <v>17.84573570219365</v>
      </c>
      <c r="K7" s="186">
        <v>72.57115562689695</v>
      </c>
    </row>
    <row r="8" spans="2:11" ht="16.5" thickBot="1">
      <c r="B8" s="182" t="s">
        <v>9</v>
      </c>
      <c r="C8" s="185">
        <v>42.9</v>
      </c>
      <c r="D8" s="185">
        <v>42.4</v>
      </c>
      <c r="E8" s="185">
        <v>75</v>
      </c>
      <c r="F8" s="185">
        <v>39.7</v>
      </c>
      <c r="G8" s="185">
        <v>38.5</v>
      </c>
      <c r="H8" s="185">
        <v>66.7</v>
      </c>
      <c r="I8" s="185">
        <v>33.03645519454735</v>
      </c>
      <c r="J8" s="185">
        <v>31.753718159693673</v>
      </c>
      <c r="K8" s="185">
        <v>87.05745667948769</v>
      </c>
    </row>
    <row r="9" spans="2:11" ht="16.5" thickBot="1">
      <c r="B9" s="183" t="s">
        <v>10</v>
      </c>
      <c r="C9" s="186">
        <v>17.8</v>
      </c>
      <c r="D9" s="186">
        <v>16.7</v>
      </c>
      <c r="E9" s="186">
        <v>87.5</v>
      </c>
      <c r="F9" s="186">
        <v>16.3</v>
      </c>
      <c r="G9" s="186">
        <v>15.3</v>
      </c>
      <c r="H9" s="186">
        <v>61.5</v>
      </c>
      <c r="I9" s="186">
        <v>17.525298384820967</v>
      </c>
      <c r="J9" s="186">
        <v>15.692352510518885</v>
      </c>
      <c r="K9" s="186">
        <v>96.24872388617574</v>
      </c>
    </row>
    <row r="10" spans="2:11" ht="16.5" thickBot="1">
      <c r="B10" s="182" t="s">
        <v>11</v>
      </c>
      <c r="C10" s="185">
        <v>29.8</v>
      </c>
      <c r="D10" s="185">
        <v>27</v>
      </c>
      <c r="E10" s="185">
        <v>100</v>
      </c>
      <c r="F10" s="185">
        <v>27.6</v>
      </c>
      <c r="G10" s="185">
        <v>24.8</v>
      </c>
      <c r="H10" s="185">
        <v>81.5</v>
      </c>
      <c r="I10" s="185">
        <v>32.067181392917</v>
      </c>
      <c r="J10" s="185">
        <v>23.1170642703948</v>
      </c>
      <c r="K10" s="185">
        <v>99.94177975059856</v>
      </c>
    </row>
    <row r="11" spans="2:11" ht="16.5" thickBot="1">
      <c r="B11" s="183" t="s">
        <v>12</v>
      </c>
      <c r="C11" s="186">
        <v>59.3</v>
      </c>
      <c r="D11" s="186">
        <v>58.3</v>
      </c>
      <c r="E11" s="186">
        <v>100</v>
      </c>
      <c r="F11" s="186">
        <v>55.9</v>
      </c>
      <c r="G11" s="186">
        <v>55.2</v>
      </c>
      <c r="H11" s="186">
        <v>76.9</v>
      </c>
      <c r="I11" s="186">
        <v>55.2576657632059</v>
      </c>
      <c r="J11" s="186">
        <v>54.86853196719182</v>
      </c>
      <c r="K11" s="186">
        <v>98.60045648545483</v>
      </c>
    </row>
    <row r="12" spans="2:11" ht="16.5" thickBot="1">
      <c r="B12" s="182" t="s">
        <v>13</v>
      </c>
      <c r="C12" s="185">
        <v>24.1</v>
      </c>
      <c r="D12" s="185">
        <v>19.8</v>
      </c>
      <c r="E12" s="185">
        <v>100</v>
      </c>
      <c r="F12" s="185">
        <v>22.7</v>
      </c>
      <c r="G12" s="185">
        <v>17.2</v>
      </c>
      <c r="H12" s="185">
        <v>84.1</v>
      </c>
      <c r="I12" s="185">
        <v>20.82484483650365</v>
      </c>
      <c r="J12" s="185">
        <v>17.145941615831873</v>
      </c>
      <c r="K12" s="185">
        <v>98.94314176147299</v>
      </c>
    </row>
    <row r="13" spans="2:11" ht="16.5" thickBot="1">
      <c r="B13" s="183" t="s">
        <v>14</v>
      </c>
      <c r="C13" s="186">
        <v>39.7</v>
      </c>
      <c r="D13" s="186">
        <v>39.5</v>
      </c>
      <c r="E13" s="186">
        <v>100</v>
      </c>
      <c r="F13" s="186">
        <v>36</v>
      </c>
      <c r="G13" s="186">
        <v>35.4</v>
      </c>
      <c r="H13" s="186">
        <v>100</v>
      </c>
      <c r="I13" s="186">
        <v>36.83631732416578</v>
      </c>
      <c r="J13" s="186">
        <v>36.73819861977743</v>
      </c>
      <c r="K13" s="186">
        <v>100</v>
      </c>
    </row>
    <row r="14" spans="2:11" ht="16.5" thickBot="1">
      <c r="B14" s="182" t="s">
        <v>15</v>
      </c>
      <c r="C14" s="185">
        <v>12.2</v>
      </c>
      <c r="D14" s="185">
        <v>11.1</v>
      </c>
      <c r="E14" s="185">
        <v>87.5</v>
      </c>
      <c r="F14" s="185">
        <v>11.1</v>
      </c>
      <c r="G14" s="185">
        <v>10.2</v>
      </c>
      <c r="H14" s="185">
        <v>41.2</v>
      </c>
      <c r="I14" s="185">
        <v>12.030574783210533</v>
      </c>
      <c r="J14" s="185">
        <v>9.839813332701635</v>
      </c>
      <c r="K14" s="185">
        <v>90.20802163733374</v>
      </c>
    </row>
    <row r="15" spans="2:11" ht="16.5" thickBot="1">
      <c r="B15" s="183" t="s">
        <v>16</v>
      </c>
      <c r="C15" s="186">
        <v>14.8</v>
      </c>
      <c r="D15" s="186">
        <v>13.1</v>
      </c>
      <c r="E15" s="186">
        <v>100</v>
      </c>
      <c r="F15" s="186">
        <v>12.7</v>
      </c>
      <c r="G15" s="186">
        <v>11.2</v>
      </c>
      <c r="H15" s="186">
        <v>100</v>
      </c>
      <c r="I15" s="186">
        <v>10.288721824618172</v>
      </c>
      <c r="J15" s="186">
        <v>8.762128264857507</v>
      </c>
      <c r="K15" s="186">
        <v>100</v>
      </c>
    </row>
    <row r="16" spans="2:11" ht="16.5" thickBot="1">
      <c r="B16" s="182" t="s">
        <v>17</v>
      </c>
      <c r="C16" s="185">
        <v>14.4</v>
      </c>
      <c r="D16" s="185">
        <v>12.5</v>
      </c>
      <c r="E16" s="185">
        <v>91.7</v>
      </c>
      <c r="F16" s="185">
        <v>13.3</v>
      </c>
      <c r="G16" s="185">
        <v>11.3</v>
      </c>
      <c r="H16" s="185">
        <v>77.8</v>
      </c>
      <c r="I16" s="185">
        <v>11.880703198046204</v>
      </c>
      <c r="J16" s="185">
        <v>10.022408059945906</v>
      </c>
      <c r="K16" s="185">
        <v>97.83326908089428</v>
      </c>
    </row>
    <row r="17" spans="2:11" ht="16.5" thickBot="1">
      <c r="B17" s="183" t="s">
        <v>18</v>
      </c>
      <c r="C17" s="186">
        <v>33.7</v>
      </c>
      <c r="D17" s="186">
        <v>33.6</v>
      </c>
      <c r="E17" s="186">
        <v>100</v>
      </c>
      <c r="F17" s="186">
        <v>31.1</v>
      </c>
      <c r="G17" s="186">
        <v>30.8</v>
      </c>
      <c r="H17" s="186">
        <v>100</v>
      </c>
      <c r="I17" s="186">
        <v>32.253295030760206</v>
      </c>
      <c r="J17" s="186">
        <v>32.21368432053795</v>
      </c>
      <c r="K17" s="186">
        <v>100</v>
      </c>
    </row>
    <row r="18" spans="2:11" ht="16.5" thickBot="1">
      <c r="B18" s="182" t="s">
        <v>19</v>
      </c>
      <c r="C18" s="185">
        <v>37.7</v>
      </c>
      <c r="D18" s="185">
        <v>37.7</v>
      </c>
      <c r="E18" s="185">
        <v>0</v>
      </c>
      <c r="F18" s="185">
        <v>34.1</v>
      </c>
      <c r="G18" s="185">
        <v>34.1</v>
      </c>
      <c r="H18" s="185">
        <v>0</v>
      </c>
      <c r="I18" s="185">
        <v>34.59553370074574</v>
      </c>
      <c r="J18" s="185">
        <v>34.59553370074574</v>
      </c>
      <c r="K18" s="185">
        <v>0</v>
      </c>
    </row>
    <row r="19" spans="2:11" ht="16.5" thickBot="1">
      <c r="B19" s="183" t="s">
        <v>20</v>
      </c>
      <c r="C19" s="186">
        <v>46.8</v>
      </c>
      <c r="D19" s="186">
        <v>46.8</v>
      </c>
      <c r="E19" s="186">
        <v>50</v>
      </c>
      <c r="F19" s="186">
        <v>45.9</v>
      </c>
      <c r="G19" s="186">
        <v>46.3</v>
      </c>
      <c r="H19" s="186">
        <v>30</v>
      </c>
      <c r="I19" s="186">
        <v>46.751592356687894</v>
      </c>
      <c r="J19" s="186">
        <v>46.749238672669684</v>
      </c>
      <c r="K19" s="186">
        <v>48.17712656881705</v>
      </c>
    </row>
    <row r="20" spans="2:11" ht="16.5" thickBot="1">
      <c r="B20" s="182" t="s">
        <v>21</v>
      </c>
      <c r="C20" s="185">
        <v>60.7</v>
      </c>
      <c r="D20" s="185">
        <v>60.7</v>
      </c>
      <c r="E20" s="185">
        <v>0</v>
      </c>
      <c r="F20" s="185">
        <v>58.6</v>
      </c>
      <c r="G20" s="185">
        <v>58.6</v>
      </c>
      <c r="H20" s="185">
        <v>0</v>
      </c>
      <c r="I20" s="185">
        <v>59.89843105242384</v>
      </c>
      <c r="J20" s="185">
        <v>59.89843105242384</v>
      </c>
      <c r="K20" s="185">
        <v>0</v>
      </c>
    </row>
    <row r="21" spans="2:11" ht="16.5" thickBot="1">
      <c r="B21" s="183" t="s">
        <v>22</v>
      </c>
      <c r="C21" s="186">
        <v>44.2</v>
      </c>
      <c r="D21" s="186">
        <v>44.2</v>
      </c>
      <c r="E21" s="186">
        <v>0</v>
      </c>
      <c r="F21" s="186">
        <v>40.8</v>
      </c>
      <c r="G21" s="186">
        <v>40.8</v>
      </c>
      <c r="H21" s="186">
        <v>0</v>
      </c>
      <c r="I21" s="186">
        <v>42.9746615545421</v>
      </c>
      <c r="J21" s="186">
        <v>42.9746615545421</v>
      </c>
      <c r="K21" s="186">
        <v>0</v>
      </c>
    </row>
    <row r="22" spans="2:11" ht="16.5" thickBot="1">
      <c r="B22" s="182" t="s">
        <v>23</v>
      </c>
      <c r="C22" s="185">
        <v>55.4</v>
      </c>
      <c r="D22" s="185">
        <v>54.7</v>
      </c>
      <c r="E22" s="185">
        <v>88.9</v>
      </c>
      <c r="F22" s="185">
        <v>52.5</v>
      </c>
      <c r="G22" s="185">
        <v>51.7</v>
      </c>
      <c r="H22" s="185">
        <v>90.9</v>
      </c>
      <c r="I22" s="185">
        <v>53.525097836687316</v>
      </c>
      <c r="J22" s="185">
        <v>51.422255579256415</v>
      </c>
      <c r="K22" s="185">
        <v>90.77527585792326</v>
      </c>
    </row>
    <row r="23" spans="2:11" ht="16.5" thickBot="1">
      <c r="B23" s="183" t="s">
        <v>24</v>
      </c>
      <c r="C23" s="186">
        <v>51.2</v>
      </c>
      <c r="D23" s="186">
        <v>50.3</v>
      </c>
      <c r="E23" s="186">
        <v>100</v>
      </c>
      <c r="F23" s="186">
        <v>48.9</v>
      </c>
      <c r="G23" s="186">
        <v>48.2</v>
      </c>
      <c r="H23" s="186">
        <v>80</v>
      </c>
      <c r="I23" s="186">
        <v>49.47741113906085</v>
      </c>
      <c r="J23" s="186">
        <v>48.85661227480148</v>
      </c>
      <c r="K23" s="186">
        <v>98.78129177699716</v>
      </c>
    </row>
    <row r="24" spans="2:11" ht="16.5" thickBot="1">
      <c r="B24" s="182" t="s">
        <v>25</v>
      </c>
      <c r="C24" s="185">
        <v>28.7</v>
      </c>
      <c r="D24" s="185">
        <v>28.2</v>
      </c>
      <c r="E24" s="185">
        <v>66.7</v>
      </c>
      <c r="F24" s="185">
        <v>26.9</v>
      </c>
      <c r="G24" s="185">
        <v>26.1</v>
      </c>
      <c r="H24" s="185">
        <v>45</v>
      </c>
      <c r="I24" s="185">
        <v>27.49296757534325</v>
      </c>
      <c r="J24" s="185">
        <v>27.356301078222653</v>
      </c>
      <c r="K24" s="185">
        <v>76.0174593519205</v>
      </c>
    </row>
    <row r="25" spans="2:11" ht="16.5" thickBot="1">
      <c r="B25" s="183" t="s">
        <v>26</v>
      </c>
      <c r="C25" s="186">
        <v>52.6</v>
      </c>
      <c r="D25" s="186">
        <v>52.6</v>
      </c>
      <c r="E25" s="186">
        <v>0</v>
      </c>
      <c r="F25" s="186">
        <v>48.8</v>
      </c>
      <c r="G25" s="186">
        <v>48.8</v>
      </c>
      <c r="H25" s="186">
        <v>0</v>
      </c>
      <c r="I25" s="186">
        <v>48.56344000800143</v>
      </c>
      <c r="J25" s="186">
        <v>48.56344000800143</v>
      </c>
      <c r="K25" s="186">
        <v>0</v>
      </c>
    </row>
    <row r="26" spans="2:11" ht="16.5" thickBot="1">
      <c r="B26" s="182" t="s">
        <v>27</v>
      </c>
      <c r="C26" s="185">
        <v>41.2</v>
      </c>
      <c r="D26" s="185">
        <v>41.2</v>
      </c>
      <c r="E26" s="185">
        <v>0</v>
      </c>
      <c r="F26" s="185">
        <v>41.6</v>
      </c>
      <c r="G26" s="185">
        <v>41.6</v>
      </c>
      <c r="H26" s="185">
        <v>0</v>
      </c>
      <c r="I26" s="185">
        <v>42.0275921283074</v>
      </c>
      <c r="J26" s="185">
        <v>42.0275921283074</v>
      </c>
      <c r="K26" s="185">
        <v>0</v>
      </c>
    </row>
    <row r="27" spans="2:11" ht="16.5" thickBot="1">
      <c r="B27" s="183" t="s">
        <v>28</v>
      </c>
      <c r="C27" s="186">
        <v>38.8</v>
      </c>
      <c r="D27" s="186">
        <v>38.8</v>
      </c>
      <c r="E27" s="186">
        <v>0</v>
      </c>
      <c r="F27" s="186">
        <v>37.5</v>
      </c>
      <c r="G27" s="186">
        <v>37.5</v>
      </c>
      <c r="H27" s="186">
        <v>0</v>
      </c>
      <c r="I27" s="186">
        <v>36.65978494675326</v>
      </c>
      <c r="J27" s="186">
        <v>36.65978494675326</v>
      </c>
      <c r="K27" s="186">
        <v>0</v>
      </c>
    </row>
    <row r="28" spans="2:11" ht="16.5" thickBot="1">
      <c r="B28" s="182" t="s">
        <v>29</v>
      </c>
      <c r="C28" s="185">
        <v>28.5</v>
      </c>
      <c r="D28" s="185">
        <v>28.4</v>
      </c>
      <c r="E28" s="185">
        <v>50</v>
      </c>
      <c r="F28" s="185">
        <v>26.7</v>
      </c>
      <c r="G28" s="185">
        <v>26.4</v>
      </c>
      <c r="H28" s="185">
        <v>75</v>
      </c>
      <c r="I28" s="185">
        <v>26.913775689577037</v>
      </c>
      <c r="J28" s="185">
        <v>26.855908908652612</v>
      </c>
      <c r="K28" s="185">
        <v>90.17683400324124</v>
      </c>
    </row>
    <row r="29" spans="2:11" ht="16.5" thickBot="1">
      <c r="B29" s="183" t="s">
        <v>30</v>
      </c>
      <c r="C29" s="186">
        <v>36.1</v>
      </c>
      <c r="D29" s="186">
        <v>33.8</v>
      </c>
      <c r="E29" s="186">
        <v>75.9</v>
      </c>
      <c r="F29" s="186">
        <v>31.2</v>
      </c>
      <c r="G29" s="186">
        <v>30.6</v>
      </c>
      <c r="H29" s="186">
        <v>33.8</v>
      </c>
      <c r="I29" s="186">
        <v>32.19221644281278</v>
      </c>
      <c r="J29" s="186">
        <v>31.404654260025612</v>
      </c>
      <c r="K29" s="186">
        <v>72.80417319133386</v>
      </c>
    </row>
    <row r="30" spans="2:11" ht="16.5" thickBot="1">
      <c r="B30" s="182" t="s">
        <v>31</v>
      </c>
      <c r="C30" s="185">
        <v>32.7</v>
      </c>
      <c r="D30" s="185">
        <v>29</v>
      </c>
      <c r="E30" s="185">
        <v>79.5</v>
      </c>
      <c r="F30" s="185">
        <v>30.8</v>
      </c>
      <c r="G30" s="185">
        <v>27.6</v>
      </c>
      <c r="H30" s="185">
        <v>49.1</v>
      </c>
      <c r="I30" s="185">
        <v>29.615095906760743</v>
      </c>
      <c r="J30" s="185">
        <v>27.54001177698613</v>
      </c>
      <c r="K30" s="185">
        <v>70.55623772320568</v>
      </c>
    </row>
    <row r="31" spans="2:11" ht="16.5" thickBot="1">
      <c r="B31" s="183" t="s">
        <v>32</v>
      </c>
      <c r="C31" s="186">
        <v>31</v>
      </c>
      <c r="D31" s="186">
        <v>29.2</v>
      </c>
      <c r="E31" s="186">
        <v>94.4</v>
      </c>
      <c r="F31" s="186">
        <v>28.6</v>
      </c>
      <c r="G31" s="186">
        <v>27.1</v>
      </c>
      <c r="H31" s="186">
        <v>50</v>
      </c>
      <c r="I31" s="186">
        <v>31.38722805101642</v>
      </c>
      <c r="J31" s="186">
        <v>28.87226983077201</v>
      </c>
      <c r="K31" s="186">
        <v>98.36458461246173</v>
      </c>
    </row>
    <row r="32" spans="2:11" ht="16.5" thickBot="1">
      <c r="B32" s="182" t="s">
        <v>33</v>
      </c>
      <c r="C32" s="185">
        <v>21.6</v>
      </c>
      <c r="D32" s="185">
        <v>19.8</v>
      </c>
      <c r="E32" s="185">
        <v>73.3</v>
      </c>
      <c r="F32" s="185">
        <v>19.3</v>
      </c>
      <c r="G32" s="185">
        <v>18.7</v>
      </c>
      <c r="H32" s="185">
        <v>21.7</v>
      </c>
      <c r="I32" s="185">
        <v>20.05715976668132</v>
      </c>
      <c r="J32" s="185">
        <v>18.856374488851213</v>
      </c>
      <c r="K32" s="185">
        <v>82.69024119662953</v>
      </c>
    </row>
    <row r="33" spans="2:11" ht="16.5" thickBot="1">
      <c r="B33" s="183" t="s">
        <v>34</v>
      </c>
      <c r="C33" s="186">
        <v>35.3</v>
      </c>
      <c r="D33" s="186">
        <v>34.4</v>
      </c>
      <c r="E33" s="186">
        <v>90</v>
      </c>
      <c r="F33" s="186">
        <v>34</v>
      </c>
      <c r="G33" s="186">
        <v>32.1</v>
      </c>
      <c r="H33" s="186">
        <v>95.7</v>
      </c>
      <c r="I33" s="186">
        <v>33.40025966242531</v>
      </c>
      <c r="J33" s="186">
        <v>30.530202193625755</v>
      </c>
      <c r="K33" s="186">
        <v>98.4421631706858</v>
      </c>
    </row>
    <row r="34" spans="2:11" ht="16.5" thickBot="1">
      <c r="B34" s="182" t="s">
        <v>35</v>
      </c>
      <c r="C34" s="185">
        <v>39.1</v>
      </c>
      <c r="D34" s="185">
        <v>38.1</v>
      </c>
      <c r="E34" s="185">
        <v>91.7</v>
      </c>
      <c r="F34" s="185">
        <v>36.3</v>
      </c>
      <c r="G34" s="185">
        <v>35.5</v>
      </c>
      <c r="H34" s="185">
        <v>53.1</v>
      </c>
      <c r="I34" s="185">
        <v>37.09869980555089</v>
      </c>
      <c r="J34" s="185">
        <v>35.85710131113207</v>
      </c>
      <c r="K34" s="185">
        <v>94.05656832185339</v>
      </c>
    </row>
    <row r="35" spans="2:11" ht="16.5" thickBot="1">
      <c r="B35" s="183" t="s">
        <v>36</v>
      </c>
      <c r="C35" s="186">
        <v>26.1</v>
      </c>
      <c r="D35" s="186">
        <v>23.4</v>
      </c>
      <c r="E35" s="186">
        <v>68.4</v>
      </c>
      <c r="F35" s="186">
        <v>26</v>
      </c>
      <c r="G35" s="186">
        <v>21.1</v>
      </c>
      <c r="H35" s="186">
        <v>50.7</v>
      </c>
      <c r="I35" s="186">
        <v>22.894184198577268</v>
      </c>
      <c r="J35" s="186">
        <v>20.184451604264453</v>
      </c>
      <c r="K35" s="186">
        <v>84.65431034017108</v>
      </c>
    </row>
    <row r="36" spans="2:11" ht="16.5" thickBot="1">
      <c r="B36" s="182" t="s">
        <v>1</v>
      </c>
      <c r="C36" s="185">
        <v>34.2</v>
      </c>
      <c r="D36" s="185">
        <v>33.2</v>
      </c>
      <c r="E36" s="185">
        <v>83.9</v>
      </c>
      <c r="F36" s="185">
        <v>31.7</v>
      </c>
      <c r="G36" s="185">
        <v>30.8</v>
      </c>
      <c r="H36" s="185">
        <v>48.7</v>
      </c>
      <c r="I36" s="185">
        <v>32.07494142945798</v>
      </c>
      <c r="J36" s="185">
        <v>30.682304704316568</v>
      </c>
      <c r="K36" s="185">
        <v>90.35612498613733</v>
      </c>
    </row>
    <row r="37" spans="2:11" ht="15.75">
      <c r="B37" s="184" t="s">
        <v>261</v>
      </c>
      <c r="K37" s="47" t="s">
        <v>149</v>
      </c>
    </row>
  </sheetData>
  <sheetProtection/>
  <mergeCells count="4">
    <mergeCell ref="B3:B5"/>
    <mergeCell ref="C3:E3"/>
    <mergeCell ref="F3:H3"/>
    <mergeCell ref="I3:K3"/>
  </mergeCells>
  <hyperlinks>
    <hyperlink ref="A1" location="'List of Tables '!A1" display="'List of Tables '!A1"/>
  </hyperlinks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4" customWidth="1"/>
    <col min="2" max="2" width="12.421875" style="0" bestFit="1" customWidth="1"/>
    <col min="3" max="3" width="21.57421875" style="0" customWidth="1"/>
    <col min="4" max="4" width="15.57421875" style="0" customWidth="1"/>
    <col min="5" max="5" width="20.00390625" style="0" customWidth="1"/>
    <col min="6" max="6" width="13.421875" style="0" customWidth="1"/>
    <col min="7" max="7" width="25.00390625" style="0" customWidth="1"/>
    <col min="8" max="8" width="15.7109375" style="0" customWidth="1"/>
  </cols>
  <sheetData>
    <row r="1" ht="15">
      <c r="A1" s="283" t="s">
        <v>375</v>
      </c>
    </row>
    <row r="2" spans="2:3" ht="15.75">
      <c r="B2" s="2" t="s">
        <v>275</v>
      </c>
      <c r="C2" s="2" t="s">
        <v>265</v>
      </c>
    </row>
    <row r="3" spans="2:9" ht="48" customHeight="1">
      <c r="B3" s="191" t="s">
        <v>0</v>
      </c>
      <c r="C3" s="192" t="s">
        <v>266</v>
      </c>
      <c r="D3" s="193" t="s">
        <v>155</v>
      </c>
      <c r="E3" s="193" t="s">
        <v>156</v>
      </c>
      <c r="F3" s="193" t="s">
        <v>157</v>
      </c>
      <c r="G3" s="193" t="s">
        <v>158</v>
      </c>
      <c r="H3" s="193" t="s">
        <v>159</v>
      </c>
      <c r="I3" s="193" t="s">
        <v>1</v>
      </c>
    </row>
    <row r="4" spans="2:9" ht="15.75">
      <c r="B4" s="194" t="s">
        <v>7</v>
      </c>
      <c r="C4" s="195">
        <v>10.26</v>
      </c>
      <c r="D4" s="194">
        <v>71.79</v>
      </c>
      <c r="E4" s="194">
        <v>0</v>
      </c>
      <c r="F4" s="194">
        <v>5.13</v>
      </c>
      <c r="G4" s="194">
        <v>10.26</v>
      </c>
      <c r="H4" s="194">
        <v>2.56</v>
      </c>
      <c r="I4" s="194">
        <v>100</v>
      </c>
    </row>
    <row r="5" spans="2:9" ht="15.75">
      <c r="B5" s="194" t="s">
        <v>8</v>
      </c>
      <c r="C5" s="195">
        <v>3.68</v>
      </c>
      <c r="D5" s="194">
        <v>85.29</v>
      </c>
      <c r="E5" s="194">
        <v>1.47</v>
      </c>
      <c r="F5" s="194">
        <v>6.62</v>
      </c>
      <c r="G5" s="194">
        <v>0.74</v>
      </c>
      <c r="H5" s="194">
        <v>2.21</v>
      </c>
      <c r="I5" s="194">
        <v>100</v>
      </c>
    </row>
    <row r="6" spans="2:9" ht="15.75">
      <c r="B6" s="194" t="s">
        <v>9</v>
      </c>
      <c r="C6" s="195">
        <v>2.52</v>
      </c>
      <c r="D6" s="194">
        <v>79.83</v>
      </c>
      <c r="E6" s="194">
        <v>0</v>
      </c>
      <c r="F6" s="194">
        <v>16.81</v>
      </c>
      <c r="G6" s="194">
        <v>0.84</v>
      </c>
      <c r="H6" s="194">
        <v>0</v>
      </c>
      <c r="I6" s="194">
        <v>100</v>
      </c>
    </row>
    <row r="7" spans="2:9" ht="15.75">
      <c r="B7" s="194" t="s">
        <v>10</v>
      </c>
      <c r="C7" s="195">
        <v>16.6</v>
      </c>
      <c r="D7" s="194">
        <v>13.19</v>
      </c>
      <c r="E7" s="194">
        <v>65.53</v>
      </c>
      <c r="F7" s="194">
        <v>0.85</v>
      </c>
      <c r="G7" s="194">
        <v>2.13</v>
      </c>
      <c r="H7" s="194">
        <v>1.7</v>
      </c>
      <c r="I7" s="194">
        <v>100</v>
      </c>
    </row>
    <row r="8" spans="2:9" ht="15.75">
      <c r="B8" s="194" t="s">
        <v>11</v>
      </c>
      <c r="C8" s="195">
        <v>7.72</v>
      </c>
      <c r="D8" s="194">
        <v>10.07</v>
      </c>
      <c r="E8" s="194">
        <v>69.8</v>
      </c>
      <c r="F8" s="194">
        <v>6.71</v>
      </c>
      <c r="G8" s="194">
        <v>5.37</v>
      </c>
      <c r="H8" s="194">
        <v>0.34</v>
      </c>
      <c r="I8" s="194">
        <v>100</v>
      </c>
    </row>
    <row r="9" spans="2:9" ht="15.75">
      <c r="B9" s="194" t="s">
        <v>12</v>
      </c>
      <c r="C9" s="195">
        <v>6.46</v>
      </c>
      <c r="D9" s="194">
        <v>32.99</v>
      </c>
      <c r="E9" s="194">
        <v>50.68</v>
      </c>
      <c r="F9" s="194">
        <v>6.8</v>
      </c>
      <c r="G9" s="194">
        <v>2.72</v>
      </c>
      <c r="H9" s="194">
        <v>0.34</v>
      </c>
      <c r="I9" s="194">
        <v>100</v>
      </c>
    </row>
    <row r="10" spans="2:9" ht="15.75">
      <c r="B10" s="194" t="s">
        <v>13</v>
      </c>
      <c r="C10" s="195">
        <v>8.33</v>
      </c>
      <c r="D10" s="194">
        <v>25</v>
      </c>
      <c r="E10" s="194">
        <v>55.56</v>
      </c>
      <c r="F10" s="194">
        <v>2.78</v>
      </c>
      <c r="G10" s="194">
        <v>7.94</v>
      </c>
      <c r="H10" s="194">
        <v>0.4</v>
      </c>
      <c r="I10" s="194">
        <v>100</v>
      </c>
    </row>
    <row r="11" spans="2:9" ht="15.75">
      <c r="B11" s="194" t="s">
        <v>14</v>
      </c>
      <c r="C11" s="195">
        <v>4.33</v>
      </c>
      <c r="D11" s="194">
        <v>39.76</v>
      </c>
      <c r="E11" s="194">
        <v>45.28</v>
      </c>
      <c r="F11" s="194">
        <v>6.69</v>
      </c>
      <c r="G11" s="194">
        <v>3.54</v>
      </c>
      <c r="H11" s="194">
        <v>0.39</v>
      </c>
      <c r="I11" s="194">
        <v>100</v>
      </c>
    </row>
    <row r="12" spans="2:9" ht="15.75">
      <c r="B12" s="194" t="s">
        <v>15</v>
      </c>
      <c r="C12" s="195">
        <v>27.54</v>
      </c>
      <c r="D12" s="194">
        <v>43.11</v>
      </c>
      <c r="E12" s="194">
        <v>10.78</v>
      </c>
      <c r="F12" s="194">
        <v>8.98</v>
      </c>
      <c r="G12" s="194">
        <v>9.58</v>
      </c>
      <c r="H12" s="194">
        <v>0</v>
      </c>
      <c r="I12" s="194">
        <v>100</v>
      </c>
    </row>
    <row r="13" spans="2:9" ht="15.75">
      <c r="B13" s="194" t="s">
        <v>16</v>
      </c>
      <c r="C13" s="195">
        <v>9.57</v>
      </c>
      <c r="D13" s="194">
        <v>55.85</v>
      </c>
      <c r="E13" s="194">
        <v>7.45</v>
      </c>
      <c r="F13" s="194">
        <v>4.79</v>
      </c>
      <c r="G13" s="194">
        <v>21.81</v>
      </c>
      <c r="H13" s="194">
        <v>0.53</v>
      </c>
      <c r="I13" s="194">
        <v>100</v>
      </c>
    </row>
    <row r="14" spans="2:9" ht="15.75">
      <c r="B14" s="194" t="s">
        <v>17</v>
      </c>
      <c r="C14" s="195">
        <v>19.23</v>
      </c>
      <c r="D14" s="194">
        <v>42.79</v>
      </c>
      <c r="E14" s="194">
        <v>5.77</v>
      </c>
      <c r="F14" s="194">
        <v>10.58</v>
      </c>
      <c r="G14" s="194">
        <v>21.15</v>
      </c>
      <c r="H14" s="194">
        <v>0.48</v>
      </c>
      <c r="I14" s="194">
        <v>100</v>
      </c>
    </row>
    <row r="15" spans="2:9" ht="15.75">
      <c r="B15" s="194" t="s">
        <v>18</v>
      </c>
      <c r="C15" s="195">
        <v>4.33</v>
      </c>
      <c r="D15" s="194">
        <v>34.66</v>
      </c>
      <c r="E15" s="194">
        <v>55.23</v>
      </c>
      <c r="F15" s="194">
        <v>3.97</v>
      </c>
      <c r="G15" s="194">
        <v>1.81</v>
      </c>
      <c r="H15" s="194">
        <v>0</v>
      </c>
      <c r="I15" s="194">
        <v>100</v>
      </c>
    </row>
    <row r="16" spans="2:9" ht="15.75">
      <c r="B16" s="194" t="s">
        <v>19</v>
      </c>
      <c r="C16" s="195">
        <v>13.16</v>
      </c>
      <c r="D16" s="194">
        <v>48.25</v>
      </c>
      <c r="E16" s="194">
        <v>31.14</v>
      </c>
      <c r="F16" s="194">
        <v>6.14</v>
      </c>
      <c r="G16" s="194">
        <v>0.88</v>
      </c>
      <c r="H16" s="194">
        <v>0.44</v>
      </c>
      <c r="I16" s="194">
        <v>100</v>
      </c>
    </row>
    <row r="17" spans="2:9" ht="15.75">
      <c r="B17" s="194" t="s">
        <v>20</v>
      </c>
      <c r="C17" s="195">
        <v>6.85</v>
      </c>
      <c r="D17" s="194">
        <v>83.06</v>
      </c>
      <c r="E17" s="194">
        <v>0.4</v>
      </c>
      <c r="F17" s="194">
        <v>4.84</v>
      </c>
      <c r="G17" s="194">
        <v>4.03</v>
      </c>
      <c r="H17" s="194">
        <v>0.81</v>
      </c>
      <c r="I17" s="194">
        <v>100</v>
      </c>
    </row>
    <row r="18" spans="2:9" ht="15.75">
      <c r="B18" s="194" t="s">
        <v>21</v>
      </c>
      <c r="C18" s="195">
        <v>4.05</v>
      </c>
      <c r="D18" s="194">
        <v>83.24</v>
      </c>
      <c r="E18" s="194">
        <v>11.27</v>
      </c>
      <c r="F18" s="194">
        <v>0.87</v>
      </c>
      <c r="G18" s="194">
        <v>0.58</v>
      </c>
      <c r="H18" s="194">
        <v>0</v>
      </c>
      <c r="I18" s="194">
        <v>100</v>
      </c>
    </row>
    <row r="19" spans="2:9" ht="15.75">
      <c r="B19" s="194" t="s">
        <v>22</v>
      </c>
      <c r="C19" s="195">
        <v>0.65</v>
      </c>
      <c r="D19" s="194">
        <v>27.04</v>
      </c>
      <c r="E19" s="194">
        <v>67.43</v>
      </c>
      <c r="F19" s="194">
        <v>4.89</v>
      </c>
      <c r="G19" s="194">
        <v>0</v>
      </c>
      <c r="H19" s="194">
        <v>0</v>
      </c>
      <c r="I19" s="194">
        <v>100</v>
      </c>
    </row>
    <row r="20" spans="2:9" ht="15.75">
      <c r="B20" s="194" t="s">
        <v>23</v>
      </c>
      <c r="C20" s="195">
        <v>10.42</v>
      </c>
      <c r="D20" s="194">
        <v>24.11</v>
      </c>
      <c r="E20" s="194">
        <v>58.04</v>
      </c>
      <c r="F20" s="194">
        <v>6.25</v>
      </c>
      <c r="G20" s="194">
        <v>0</v>
      </c>
      <c r="H20" s="194">
        <v>1.19</v>
      </c>
      <c r="I20" s="194">
        <v>100</v>
      </c>
    </row>
    <row r="21" spans="2:9" ht="15.75">
      <c r="B21" s="194" t="s">
        <v>24</v>
      </c>
      <c r="C21" s="195">
        <v>5.14</v>
      </c>
      <c r="D21" s="194">
        <v>8.76</v>
      </c>
      <c r="E21" s="194">
        <v>80.66</v>
      </c>
      <c r="F21" s="194">
        <v>4.23</v>
      </c>
      <c r="G21" s="194">
        <v>1.21</v>
      </c>
      <c r="H21" s="194">
        <v>0</v>
      </c>
      <c r="I21" s="194">
        <v>100</v>
      </c>
    </row>
    <row r="22" spans="2:9" ht="15.75">
      <c r="B22" s="194" t="s">
        <v>25</v>
      </c>
      <c r="C22" s="195">
        <v>4.43</v>
      </c>
      <c r="D22" s="194">
        <v>51.72</v>
      </c>
      <c r="E22" s="194">
        <v>0</v>
      </c>
      <c r="F22" s="194">
        <v>5.42</v>
      </c>
      <c r="G22" s="194">
        <v>37.44</v>
      </c>
      <c r="H22" s="194">
        <v>0.99</v>
      </c>
      <c r="I22" s="194">
        <v>100</v>
      </c>
    </row>
    <row r="23" spans="2:9" ht="15.75">
      <c r="B23" s="194" t="s">
        <v>26</v>
      </c>
      <c r="C23" s="195">
        <v>3.08</v>
      </c>
      <c r="D23" s="194">
        <v>85.24</v>
      </c>
      <c r="E23" s="194">
        <v>0.44</v>
      </c>
      <c r="F23" s="194">
        <v>9.69</v>
      </c>
      <c r="G23" s="194">
        <v>1.54</v>
      </c>
      <c r="H23" s="194">
        <v>0</v>
      </c>
      <c r="I23" s="194">
        <v>100</v>
      </c>
    </row>
    <row r="24" spans="2:9" ht="15.75">
      <c r="B24" s="194" t="s">
        <v>27</v>
      </c>
      <c r="C24" s="195">
        <v>1.67</v>
      </c>
      <c r="D24" s="194">
        <v>97.32</v>
      </c>
      <c r="E24" s="194">
        <v>0</v>
      </c>
      <c r="F24" s="194">
        <v>0.33</v>
      </c>
      <c r="G24" s="194">
        <v>0.67</v>
      </c>
      <c r="H24" s="194">
        <v>0</v>
      </c>
      <c r="I24" s="194">
        <v>100</v>
      </c>
    </row>
    <row r="25" spans="2:9" ht="15.75">
      <c r="B25" s="194" t="s">
        <v>28</v>
      </c>
      <c r="C25" s="195">
        <v>9.15</v>
      </c>
      <c r="D25" s="194">
        <v>84.23</v>
      </c>
      <c r="E25" s="194">
        <v>0</v>
      </c>
      <c r="F25" s="194">
        <v>3.15</v>
      </c>
      <c r="G25" s="194">
        <v>3.47</v>
      </c>
      <c r="H25" s="194">
        <v>0</v>
      </c>
      <c r="I25" s="194">
        <v>100</v>
      </c>
    </row>
    <row r="26" spans="2:9" ht="15.75">
      <c r="B26" s="194" t="s">
        <v>29</v>
      </c>
      <c r="C26" s="195">
        <v>10.44</v>
      </c>
      <c r="D26" s="194">
        <v>81.12</v>
      </c>
      <c r="E26" s="194">
        <v>0.8</v>
      </c>
      <c r="F26" s="194">
        <v>6.43</v>
      </c>
      <c r="G26" s="194">
        <v>1.2</v>
      </c>
      <c r="H26" s="194">
        <v>0</v>
      </c>
      <c r="I26" s="194">
        <v>100</v>
      </c>
    </row>
    <row r="27" spans="2:9" ht="15.75">
      <c r="B27" s="194" t="s">
        <v>30</v>
      </c>
      <c r="C27" s="195">
        <v>2.32</v>
      </c>
      <c r="D27" s="194">
        <v>42.08</v>
      </c>
      <c r="E27" s="194">
        <v>45.95</v>
      </c>
      <c r="F27" s="194">
        <v>3.86</v>
      </c>
      <c r="G27" s="194">
        <v>3.86</v>
      </c>
      <c r="H27" s="194">
        <v>1.93</v>
      </c>
      <c r="I27" s="194">
        <v>100</v>
      </c>
    </row>
    <row r="28" spans="2:9" ht="15.75">
      <c r="B28" s="194" t="s">
        <v>31</v>
      </c>
      <c r="C28" s="195">
        <v>8.94</v>
      </c>
      <c r="D28" s="194">
        <v>66.67</v>
      </c>
      <c r="E28" s="194">
        <v>8.94</v>
      </c>
      <c r="F28" s="194">
        <v>2.03</v>
      </c>
      <c r="G28" s="194">
        <v>12.2</v>
      </c>
      <c r="H28" s="194">
        <v>1.22</v>
      </c>
      <c r="I28" s="194">
        <v>100</v>
      </c>
    </row>
    <row r="29" spans="2:9" ht="15.75">
      <c r="B29" s="194" t="s">
        <v>32</v>
      </c>
      <c r="C29" s="195">
        <v>17.39</v>
      </c>
      <c r="D29" s="194">
        <v>28.26</v>
      </c>
      <c r="E29" s="194">
        <v>48.1</v>
      </c>
      <c r="F29" s="194">
        <v>1.09</v>
      </c>
      <c r="G29" s="194">
        <v>3.26</v>
      </c>
      <c r="H29" s="194">
        <v>1.9</v>
      </c>
      <c r="I29" s="194">
        <v>100</v>
      </c>
    </row>
    <row r="30" spans="2:9" ht="15.75">
      <c r="B30" s="194" t="s">
        <v>33</v>
      </c>
      <c r="C30" s="195">
        <v>4.12</v>
      </c>
      <c r="D30" s="194">
        <v>22.35</v>
      </c>
      <c r="E30" s="194">
        <v>59.41</v>
      </c>
      <c r="F30" s="194">
        <v>11.18</v>
      </c>
      <c r="G30" s="194">
        <v>2.35</v>
      </c>
      <c r="H30" s="194">
        <v>0.59</v>
      </c>
      <c r="I30" s="194">
        <v>100</v>
      </c>
    </row>
    <row r="31" spans="2:9" ht="15.75">
      <c r="B31" s="194" t="s">
        <v>34</v>
      </c>
      <c r="C31" s="195">
        <v>11.54</v>
      </c>
      <c r="D31" s="194">
        <v>27.51</v>
      </c>
      <c r="E31" s="194">
        <v>33.14</v>
      </c>
      <c r="F31" s="194">
        <v>3.55</v>
      </c>
      <c r="G31" s="194">
        <v>21.89</v>
      </c>
      <c r="H31" s="194">
        <v>2.37</v>
      </c>
      <c r="I31" s="194">
        <v>100</v>
      </c>
    </row>
    <row r="32" spans="2:9" ht="15.75">
      <c r="B32" s="194" t="s">
        <v>35</v>
      </c>
      <c r="C32" s="195">
        <v>16.04</v>
      </c>
      <c r="D32" s="194">
        <v>23.56</v>
      </c>
      <c r="E32" s="194">
        <v>52.88</v>
      </c>
      <c r="F32" s="194">
        <v>3.76</v>
      </c>
      <c r="G32" s="194">
        <v>2.76</v>
      </c>
      <c r="H32" s="194">
        <v>1</v>
      </c>
      <c r="I32" s="194">
        <v>100</v>
      </c>
    </row>
    <row r="33" spans="2:9" ht="15.75">
      <c r="B33" s="194" t="s">
        <v>36</v>
      </c>
      <c r="C33" s="195">
        <v>12.46</v>
      </c>
      <c r="D33" s="194">
        <v>57.65</v>
      </c>
      <c r="E33" s="194">
        <v>12.81</v>
      </c>
      <c r="F33" s="194">
        <v>4.27</v>
      </c>
      <c r="G33" s="194">
        <v>9.96</v>
      </c>
      <c r="H33" s="194">
        <v>2.85</v>
      </c>
      <c r="I33" s="194">
        <v>100</v>
      </c>
    </row>
    <row r="34" spans="2:9" ht="15.75">
      <c r="B34" s="194" t="s">
        <v>67</v>
      </c>
      <c r="C34" s="195">
        <v>8.62</v>
      </c>
      <c r="D34" s="194">
        <v>47.62</v>
      </c>
      <c r="E34" s="194">
        <v>32.21</v>
      </c>
      <c r="F34" s="194">
        <v>5</v>
      </c>
      <c r="G34" s="194">
        <v>5.81</v>
      </c>
      <c r="H34" s="194">
        <v>0.75</v>
      </c>
      <c r="I34" s="194">
        <v>100</v>
      </c>
    </row>
    <row r="35" ht="15.75">
      <c r="B35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activeCellId="1" sqref="A1 A1:A65536"/>
    </sheetView>
  </sheetViews>
  <sheetFormatPr defaultColWidth="9.140625" defaultRowHeight="15"/>
  <cols>
    <col min="1" max="1" width="9.140625" style="284" customWidth="1"/>
    <col min="2" max="2" width="21.140625" style="0" bestFit="1" customWidth="1"/>
    <col min="3" max="3" width="13.8515625" style="0" customWidth="1"/>
    <col min="4" max="4" width="10.7109375" style="0" customWidth="1"/>
    <col min="5" max="5" width="18.8515625" style="0" customWidth="1"/>
    <col min="7" max="7" width="12.7109375" style="0" customWidth="1"/>
  </cols>
  <sheetData>
    <row r="1" ht="15">
      <c r="A1" s="283" t="s">
        <v>375</v>
      </c>
    </row>
    <row r="2" spans="2:3" ht="16.5" thickBot="1">
      <c r="B2" s="2" t="s">
        <v>391</v>
      </c>
      <c r="C2" s="276" t="s">
        <v>328</v>
      </c>
    </row>
    <row r="3" spans="2:9" ht="45" customHeight="1" thickBot="1">
      <c r="B3" s="241" t="s">
        <v>329</v>
      </c>
      <c r="C3" s="242" t="s">
        <v>257</v>
      </c>
      <c r="D3" s="242" t="s">
        <v>330</v>
      </c>
      <c r="E3" s="242" t="s">
        <v>331</v>
      </c>
      <c r="F3" s="242" t="s">
        <v>332</v>
      </c>
      <c r="G3" s="242" t="s">
        <v>333</v>
      </c>
      <c r="H3" s="242" t="s">
        <v>334</v>
      </c>
      <c r="I3" s="243" t="s">
        <v>1</v>
      </c>
    </row>
    <row r="4" spans="2:9" ht="16.5" thickBot="1">
      <c r="B4" s="182" t="s">
        <v>267</v>
      </c>
      <c r="C4" s="185">
        <v>3.1</v>
      </c>
      <c r="D4" s="185">
        <v>69.5</v>
      </c>
      <c r="E4" s="185">
        <v>13.3</v>
      </c>
      <c r="F4" s="185">
        <v>6.9</v>
      </c>
      <c r="G4" s="185">
        <v>5.5</v>
      </c>
      <c r="H4" s="185">
        <v>1.7</v>
      </c>
      <c r="I4" s="185">
        <v>100</v>
      </c>
    </row>
    <row r="5" spans="2:9" ht="16.5" thickBot="1">
      <c r="B5" s="183" t="s">
        <v>268</v>
      </c>
      <c r="C5" s="186">
        <v>22.2</v>
      </c>
      <c r="D5" s="186">
        <v>38.9</v>
      </c>
      <c r="E5" s="186">
        <v>16.7</v>
      </c>
      <c r="F5" s="186">
        <v>22.2</v>
      </c>
      <c r="G5" s="186" t="s">
        <v>56</v>
      </c>
      <c r="H5" s="186" t="s">
        <v>56</v>
      </c>
      <c r="I5" s="186">
        <v>100</v>
      </c>
    </row>
    <row r="6" spans="2:9" ht="16.5" thickBot="1">
      <c r="B6" s="182" t="s">
        <v>269</v>
      </c>
      <c r="C6" s="185">
        <v>75</v>
      </c>
      <c r="D6" s="185" t="s">
        <v>56</v>
      </c>
      <c r="E6" s="185">
        <v>12.5</v>
      </c>
      <c r="F6" s="185">
        <v>12.5</v>
      </c>
      <c r="G6" s="185" t="s">
        <v>56</v>
      </c>
      <c r="H6" s="185" t="s">
        <v>56</v>
      </c>
      <c r="I6" s="185">
        <v>100</v>
      </c>
    </row>
    <row r="7" spans="2:9" ht="16.5" thickBot="1">
      <c r="B7" s="183" t="s">
        <v>335</v>
      </c>
      <c r="C7" s="186">
        <v>61.9</v>
      </c>
      <c r="D7" s="186">
        <v>23.8</v>
      </c>
      <c r="E7" s="186" t="s">
        <v>56</v>
      </c>
      <c r="F7" s="186">
        <v>4.8</v>
      </c>
      <c r="G7" s="186">
        <v>9.5</v>
      </c>
      <c r="H7" s="186" t="s">
        <v>56</v>
      </c>
      <c r="I7" s="186">
        <v>100</v>
      </c>
    </row>
    <row r="8" spans="2:9" ht="16.5" thickBot="1">
      <c r="B8" s="182" t="s">
        <v>336</v>
      </c>
      <c r="C8" s="185">
        <v>2.6</v>
      </c>
      <c r="D8" s="185">
        <v>50</v>
      </c>
      <c r="E8" s="185">
        <v>15.8</v>
      </c>
      <c r="F8" s="185">
        <v>18.4</v>
      </c>
      <c r="G8" s="185">
        <v>7.9</v>
      </c>
      <c r="H8" s="185">
        <v>5.3</v>
      </c>
      <c r="I8" s="185">
        <v>100</v>
      </c>
    </row>
    <row r="9" spans="2:9" ht="16.5" thickBot="1">
      <c r="B9" s="183" t="s">
        <v>270</v>
      </c>
      <c r="C9" s="186">
        <v>5.4</v>
      </c>
      <c r="D9" s="186">
        <v>46.8</v>
      </c>
      <c r="E9" s="186">
        <v>37.4</v>
      </c>
      <c r="F9" s="186">
        <v>4.3</v>
      </c>
      <c r="G9" s="186">
        <v>4.9</v>
      </c>
      <c r="H9" s="186">
        <v>1.2</v>
      </c>
      <c r="I9" s="186">
        <v>100</v>
      </c>
    </row>
    <row r="10" spans="2:9" ht="16.5" thickBot="1">
      <c r="B10" s="182" t="s">
        <v>337</v>
      </c>
      <c r="C10" s="185" t="s">
        <v>56</v>
      </c>
      <c r="D10" s="185">
        <v>86.4</v>
      </c>
      <c r="E10" s="185">
        <v>3.4</v>
      </c>
      <c r="F10" s="185">
        <v>4.6</v>
      </c>
      <c r="G10" s="185">
        <v>5.7</v>
      </c>
      <c r="H10" s="185" t="s">
        <v>56</v>
      </c>
      <c r="I10" s="185">
        <v>100</v>
      </c>
    </row>
    <row r="11" spans="2:9" ht="16.5" thickBot="1">
      <c r="B11" s="183" t="s">
        <v>272</v>
      </c>
      <c r="C11" s="186">
        <v>5</v>
      </c>
      <c r="D11" s="186">
        <v>45.7</v>
      </c>
      <c r="E11" s="186">
        <v>40.4</v>
      </c>
      <c r="F11" s="186">
        <v>3.9</v>
      </c>
      <c r="G11" s="186">
        <v>4.3</v>
      </c>
      <c r="H11" s="186">
        <v>0.7</v>
      </c>
      <c r="I11" s="186">
        <v>100</v>
      </c>
    </row>
    <row r="12" spans="2:9" ht="16.5" thickBot="1">
      <c r="B12" s="182" t="s">
        <v>338</v>
      </c>
      <c r="C12" s="185" t="s">
        <v>56</v>
      </c>
      <c r="D12" s="185">
        <v>100</v>
      </c>
      <c r="E12" s="185" t="s">
        <v>56</v>
      </c>
      <c r="F12" s="185" t="s">
        <v>56</v>
      </c>
      <c r="G12" s="185" t="s">
        <v>56</v>
      </c>
      <c r="H12" s="185" t="s">
        <v>56</v>
      </c>
      <c r="I12" s="185">
        <v>100</v>
      </c>
    </row>
    <row r="13" spans="2:9" ht="16.5" thickBot="1">
      <c r="B13" s="183" t="s">
        <v>273</v>
      </c>
      <c r="C13" s="186">
        <v>16.7</v>
      </c>
      <c r="D13" s="186">
        <v>16.7</v>
      </c>
      <c r="E13" s="186" t="s">
        <v>56</v>
      </c>
      <c r="F13" s="186" t="s">
        <v>56</v>
      </c>
      <c r="G13" s="186">
        <v>66.7</v>
      </c>
      <c r="H13" s="186" t="s">
        <v>56</v>
      </c>
      <c r="I13" s="186">
        <v>100</v>
      </c>
    </row>
    <row r="14" spans="2:9" ht="16.5" thickBot="1">
      <c r="B14" s="182" t="s">
        <v>339</v>
      </c>
      <c r="C14" s="185" t="s">
        <v>56</v>
      </c>
      <c r="D14" s="185">
        <v>70</v>
      </c>
      <c r="E14" s="185" t="s">
        <v>56</v>
      </c>
      <c r="F14" s="185">
        <v>10</v>
      </c>
      <c r="G14" s="185">
        <v>10</v>
      </c>
      <c r="H14" s="185">
        <v>10</v>
      </c>
      <c r="I14" s="185">
        <v>100</v>
      </c>
    </row>
    <row r="15" spans="2:9" ht="16.5" thickBot="1">
      <c r="B15" s="183" t="s">
        <v>340</v>
      </c>
      <c r="C15" s="186" t="s">
        <v>56</v>
      </c>
      <c r="D15" s="186">
        <v>62.5</v>
      </c>
      <c r="E15" s="186">
        <v>12.5</v>
      </c>
      <c r="F15" s="186" t="s">
        <v>56</v>
      </c>
      <c r="G15" s="186">
        <v>12.5</v>
      </c>
      <c r="H15" s="186">
        <v>12.5</v>
      </c>
      <c r="I15" s="186">
        <v>100</v>
      </c>
    </row>
    <row r="16" spans="2:9" ht="16.5" thickBot="1">
      <c r="B16" s="182" t="s">
        <v>341</v>
      </c>
      <c r="C16" s="185">
        <v>15.4</v>
      </c>
      <c r="D16" s="185">
        <v>30.8</v>
      </c>
      <c r="E16" s="185">
        <v>15.4</v>
      </c>
      <c r="F16" s="185">
        <v>7.7</v>
      </c>
      <c r="G16" s="185">
        <v>30.8</v>
      </c>
      <c r="H16" s="185" t="s">
        <v>56</v>
      </c>
      <c r="I16" s="185">
        <v>100</v>
      </c>
    </row>
    <row r="17" spans="2:9" ht="16.5" thickBot="1">
      <c r="B17" s="183" t="s">
        <v>342</v>
      </c>
      <c r="C17" s="186">
        <v>4.6</v>
      </c>
      <c r="D17" s="186">
        <v>63.6</v>
      </c>
      <c r="E17" s="186">
        <v>13.6</v>
      </c>
      <c r="F17" s="186" t="s">
        <v>56</v>
      </c>
      <c r="G17" s="186">
        <v>13.6</v>
      </c>
      <c r="H17" s="186">
        <v>4.6</v>
      </c>
      <c r="I17" s="186">
        <v>100</v>
      </c>
    </row>
    <row r="18" spans="2:9" ht="16.5" thickBot="1">
      <c r="B18" s="182" t="s">
        <v>343</v>
      </c>
      <c r="C18" s="185">
        <v>4.6</v>
      </c>
      <c r="D18" s="185">
        <v>50</v>
      </c>
      <c r="E18" s="185">
        <v>18.2</v>
      </c>
      <c r="F18" s="185" t="s">
        <v>56</v>
      </c>
      <c r="G18" s="185">
        <v>13.6</v>
      </c>
      <c r="H18" s="185">
        <v>13.6</v>
      </c>
      <c r="I18" s="185">
        <v>100</v>
      </c>
    </row>
    <row r="19" spans="2:9" ht="16.5" thickBot="1">
      <c r="B19" s="183" t="s">
        <v>344</v>
      </c>
      <c r="C19" s="186" t="s">
        <v>56</v>
      </c>
      <c r="D19" s="186">
        <v>100</v>
      </c>
      <c r="E19" s="186" t="s">
        <v>56</v>
      </c>
      <c r="F19" s="186" t="s">
        <v>56</v>
      </c>
      <c r="G19" s="186" t="s">
        <v>56</v>
      </c>
      <c r="H19" s="186" t="s">
        <v>56</v>
      </c>
      <c r="I19" s="186">
        <v>100</v>
      </c>
    </row>
    <row r="20" spans="2:9" ht="16.5" thickBot="1">
      <c r="B20" s="182" t="s">
        <v>345</v>
      </c>
      <c r="C20" s="185" t="s">
        <v>56</v>
      </c>
      <c r="D20" s="185">
        <v>50</v>
      </c>
      <c r="E20" s="185" t="s">
        <v>56</v>
      </c>
      <c r="F20" s="185">
        <v>30</v>
      </c>
      <c r="G20" s="185">
        <v>10</v>
      </c>
      <c r="H20" s="185">
        <v>10</v>
      </c>
      <c r="I20" s="185">
        <v>100</v>
      </c>
    </row>
    <row r="21" spans="2:9" ht="16.5" thickBot="1">
      <c r="B21" s="183" t="s">
        <v>346</v>
      </c>
      <c r="C21" s="186">
        <v>3.7</v>
      </c>
      <c r="D21" s="186">
        <v>59.3</v>
      </c>
      <c r="E21" s="186">
        <v>11.1</v>
      </c>
      <c r="F21" s="186">
        <v>25.9</v>
      </c>
      <c r="G21" s="186" t="s">
        <v>56</v>
      </c>
      <c r="H21" s="186" t="s">
        <v>56</v>
      </c>
      <c r="I21" s="186">
        <v>100</v>
      </c>
    </row>
    <row r="22" spans="2:9" ht="16.5" thickBot="1">
      <c r="B22" s="182" t="s">
        <v>1</v>
      </c>
      <c r="C22" s="244">
        <v>5</v>
      </c>
      <c r="D22" s="244">
        <v>50.2</v>
      </c>
      <c r="E22" s="244">
        <v>33.9</v>
      </c>
      <c r="F22" s="244">
        <v>4.7</v>
      </c>
      <c r="G22" s="244">
        <v>5</v>
      </c>
      <c r="H22" s="244">
        <v>1.1</v>
      </c>
      <c r="I22" s="185">
        <v>100</v>
      </c>
    </row>
    <row r="23" ht="15.75">
      <c r="B23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9">
      <selection activeCell="B35" sqref="B35"/>
    </sheetView>
  </sheetViews>
  <sheetFormatPr defaultColWidth="9.140625" defaultRowHeight="15"/>
  <cols>
    <col min="1" max="1" width="9.140625" style="289" customWidth="1"/>
    <col min="2" max="2" width="9.140625" style="47" customWidth="1"/>
    <col min="3" max="3" width="14.421875" style="47" customWidth="1"/>
    <col min="4" max="4" width="14.140625" style="47" customWidth="1"/>
    <col min="5" max="5" width="13.00390625" style="47" customWidth="1"/>
    <col min="6" max="6" width="9.140625" style="47" customWidth="1"/>
    <col min="7" max="7" width="11.7109375" style="47" customWidth="1"/>
    <col min="8" max="8" width="9.140625" style="47" customWidth="1"/>
    <col min="9" max="9" width="11.7109375" style="47" customWidth="1"/>
    <col min="10" max="16384" width="9.140625" style="47" customWidth="1"/>
  </cols>
  <sheetData>
    <row r="1" s="12" customFormat="1" ht="16.5">
      <c r="A1" s="283" t="s">
        <v>375</v>
      </c>
    </row>
    <row r="2" spans="1:3" s="2" customFormat="1" ht="15.75">
      <c r="A2" s="290"/>
      <c r="B2" s="4" t="s">
        <v>392</v>
      </c>
      <c r="C2" s="2" t="s">
        <v>441</v>
      </c>
    </row>
    <row r="3" spans="2:10" ht="36" customHeight="1" thickBot="1">
      <c r="B3" s="196" t="s">
        <v>0</v>
      </c>
      <c r="C3" s="197" t="s">
        <v>267</v>
      </c>
      <c r="D3" s="197" t="s">
        <v>268</v>
      </c>
      <c r="E3" s="197" t="s">
        <v>269</v>
      </c>
      <c r="F3" s="197" t="s">
        <v>270</v>
      </c>
      <c r="G3" s="197" t="s">
        <v>271</v>
      </c>
      <c r="H3" s="197" t="s">
        <v>272</v>
      </c>
      <c r="I3" s="197" t="s">
        <v>273</v>
      </c>
      <c r="J3" s="197" t="s">
        <v>274</v>
      </c>
    </row>
    <row r="4" spans="2:10" ht="16.5" thickBot="1">
      <c r="B4" s="183" t="s">
        <v>7</v>
      </c>
      <c r="C4" s="50">
        <v>7.4</v>
      </c>
      <c r="D4" s="50" t="s">
        <v>56</v>
      </c>
      <c r="E4" s="50" t="s">
        <v>56</v>
      </c>
      <c r="F4" s="50">
        <v>66.7</v>
      </c>
      <c r="G4" s="50">
        <v>3.7</v>
      </c>
      <c r="H4" s="50">
        <v>18.5</v>
      </c>
      <c r="I4" s="50" t="s">
        <v>56</v>
      </c>
      <c r="J4" s="50">
        <v>3.7</v>
      </c>
    </row>
    <row r="5" spans="2:10" ht="16.5" thickBot="1">
      <c r="B5" s="182" t="s">
        <v>8</v>
      </c>
      <c r="C5" s="30">
        <v>25.9</v>
      </c>
      <c r="D5" s="30" t="s">
        <v>56</v>
      </c>
      <c r="E5" s="30" t="s">
        <v>56</v>
      </c>
      <c r="F5" s="30">
        <v>49.4</v>
      </c>
      <c r="G5" s="30">
        <v>4.9</v>
      </c>
      <c r="H5" s="30">
        <v>17.3</v>
      </c>
      <c r="I5" s="30" t="s">
        <v>56</v>
      </c>
      <c r="J5" s="30">
        <v>2.5</v>
      </c>
    </row>
    <row r="6" spans="2:10" ht="16.5" thickBot="1">
      <c r="B6" s="183" t="s">
        <v>9</v>
      </c>
      <c r="C6" s="50">
        <v>17.6</v>
      </c>
      <c r="D6" s="50" t="s">
        <v>56</v>
      </c>
      <c r="E6" s="50" t="s">
        <v>56</v>
      </c>
      <c r="F6" s="50">
        <v>35.3</v>
      </c>
      <c r="G6" s="50" t="s">
        <v>56</v>
      </c>
      <c r="H6" s="50">
        <v>42.4</v>
      </c>
      <c r="I6" s="50" t="s">
        <v>56</v>
      </c>
      <c r="J6" s="50">
        <v>4.7</v>
      </c>
    </row>
    <row r="7" spans="2:10" ht="16.5" thickBot="1">
      <c r="B7" s="182" t="s">
        <v>10</v>
      </c>
      <c r="C7" s="30">
        <v>15.7</v>
      </c>
      <c r="D7" s="30" t="s">
        <v>56</v>
      </c>
      <c r="E7" s="30">
        <v>0.7</v>
      </c>
      <c r="F7" s="30">
        <v>41.8</v>
      </c>
      <c r="G7" s="30" t="s">
        <v>56</v>
      </c>
      <c r="H7" s="30">
        <v>41</v>
      </c>
      <c r="I7" s="30" t="s">
        <v>56</v>
      </c>
      <c r="J7" s="30">
        <v>0.7</v>
      </c>
    </row>
    <row r="8" spans="2:10" ht="16.5" thickBot="1">
      <c r="B8" s="183" t="s">
        <v>11</v>
      </c>
      <c r="C8" s="50">
        <v>11.7</v>
      </c>
      <c r="D8" s="50" t="s">
        <v>56</v>
      </c>
      <c r="E8" s="50" t="s">
        <v>56</v>
      </c>
      <c r="F8" s="50">
        <v>42.1</v>
      </c>
      <c r="G8" s="50" t="s">
        <v>56</v>
      </c>
      <c r="H8" s="50">
        <v>42.4</v>
      </c>
      <c r="I8" s="50" t="s">
        <v>56</v>
      </c>
      <c r="J8" s="50">
        <v>3.8</v>
      </c>
    </row>
    <row r="9" spans="2:10" ht="16.5" thickBot="1">
      <c r="B9" s="182" t="s">
        <v>12</v>
      </c>
      <c r="C9" s="30">
        <v>8.4</v>
      </c>
      <c r="D9" s="30">
        <v>2</v>
      </c>
      <c r="E9" s="30" t="s">
        <v>56</v>
      </c>
      <c r="F9" s="30">
        <v>32.7</v>
      </c>
      <c r="G9" s="30" t="s">
        <v>56</v>
      </c>
      <c r="H9" s="30">
        <v>56.9</v>
      </c>
      <c r="I9" s="30" t="s">
        <v>56</v>
      </c>
      <c r="J9" s="30" t="s">
        <v>56</v>
      </c>
    </row>
    <row r="10" spans="2:10" ht="16.5" thickBot="1">
      <c r="B10" s="183" t="s">
        <v>13</v>
      </c>
      <c r="C10" s="50">
        <v>27.8</v>
      </c>
      <c r="D10" s="50" t="s">
        <v>56</v>
      </c>
      <c r="E10" s="50" t="s">
        <v>56</v>
      </c>
      <c r="F10" s="50">
        <v>41.7</v>
      </c>
      <c r="G10" s="50" t="s">
        <v>56</v>
      </c>
      <c r="H10" s="50">
        <v>26.4</v>
      </c>
      <c r="I10" s="50" t="s">
        <v>56</v>
      </c>
      <c r="J10" s="50">
        <v>4.2</v>
      </c>
    </row>
    <row r="11" spans="2:10" ht="16.5" thickBot="1">
      <c r="B11" s="182" t="s">
        <v>14</v>
      </c>
      <c r="C11" s="30">
        <v>17.4</v>
      </c>
      <c r="D11" s="30" t="s">
        <v>56</v>
      </c>
      <c r="E11" s="30" t="s">
        <v>56</v>
      </c>
      <c r="F11" s="30">
        <v>32.2</v>
      </c>
      <c r="G11" s="30" t="s">
        <v>56</v>
      </c>
      <c r="H11" s="30">
        <v>50.4</v>
      </c>
      <c r="I11" s="30" t="s">
        <v>56</v>
      </c>
      <c r="J11" s="30" t="s">
        <v>56</v>
      </c>
    </row>
    <row r="12" spans="2:10" ht="16.5" thickBot="1">
      <c r="B12" s="183" t="s">
        <v>15</v>
      </c>
      <c r="C12" s="50">
        <v>29.8</v>
      </c>
      <c r="D12" s="50" t="s">
        <v>56</v>
      </c>
      <c r="E12" s="50">
        <v>2.1</v>
      </c>
      <c r="F12" s="50">
        <v>31.9</v>
      </c>
      <c r="G12" s="50">
        <v>2.1</v>
      </c>
      <c r="H12" s="50">
        <v>27.7</v>
      </c>
      <c r="I12" s="50" t="s">
        <v>56</v>
      </c>
      <c r="J12" s="50">
        <v>6.4</v>
      </c>
    </row>
    <row r="13" spans="2:10" ht="16.5" thickBot="1">
      <c r="B13" s="182" t="s">
        <v>16</v>
      </c>
      <c r="C13" s="30">
        <v>7.4</v>
      </c>
      <c r="D13" s="30" t="s">
        <v>56</v>
      </c>
      <c r="E13" s="30">
        <v>1.1</v>
      </c>
      <c r="F13" s="30">
        <v>35.1</v>
      </c>
      <c r="G13" s="30" t="s">
        <v>56</v>
      </c>
      <c r="H13" s="30">
        <v>24.5</v>
      </c>
      <c r="I13" s="30">
        <v>1.1</v>
      </c>
      <c r="J13" s="30">
        <v>30.9</v>
      </c>
    </row>
    <row r="14" spans="2:10" ht="16.5" thickBot="1">
      <c r="B14" s="183" t="s">
        <v>17</v>
      </c>
      <c r="C14" s="50">
        <v>7.5</v>
      </c>
      <c r="D14" s="50" t="s">
        <v>56</v>
      </c>
      <c r="E14" s="50" t="s">
        <v>56</v>
      </c>
      <c r="F14" s="50">
        <v>55.2</v>
      </c>
      <c r="G14" s="50" t="s">
        <v>56</v>
      </c>
      <c r="H14" s="50">
        <v>35.8</v>
      </c>
      <c r="I14" s="50" t="s">
        <v>56</v>
      </c>
      <c r="J14" s="50">
        <v>1.5</v>
      </c>
    </row>
    <row r="15" spans="2:10" ht="16.5" thickBot="1">
      <c r="B15" s="182" t="s">
        <v>18</v>
      </c>
      <c r="C15" s="30">
        <v>4.6</v>
      </c>
      <c r="D15" s="30">
        <v>0.5</v>
      </c>
      <c r="E15" s="30" t="s">
        <v>56</v>
      </c>
      <c r="F15" s="30">
        <v>42.2</v>
      </c>
      <c r="G15" s="30">
        <v>1.4</v>
      </c>
      <c r="H15" s="30">
        <v>51.4</v>
      </c>
      <c r="I15" s="30" t="s">
        <v>56</v>
      </c>
      <c r="J15" s="30" t="s">
        <v>56</v>
      </c>
    </row>
    <row r="16" spans="2:10" ht="16.5" thickBot="1">
      <c r="B16" s="183" t="s">
        <v>19</v>
      </c>
      <c r="C16" s="50">
        <v>11.2</v>
      </c>
      <c r="D16" s="50">
        <v>0.8</v>
      </c>
      <c r="E16" s="50">
        <v>0.8</v>
      </c>
      <c r="F16" s="50">
        <v>32.8</v>
      </c>
      <c r="G16" s="50" t="s">
        <v>56</v>
      </c>
      <c r="H16" s="50">
        <v>53.1</v>
      </c>
      <c r="I16" s="50" t="s">
        <v>56</v>
      </c>
      <c r="J16" s="50">
        <v>1.2</v>
      </c>
    </row>
    <row r="17" spans="2:10" ht="16.5" thickBot="1">
      <c r="B17" s="182" t="s">
        <v>20</v>
      </c>
      <c r="C17" s="30">
        <v>59.1</v>
      </c>
      <c r="D17" s="30" t="s">
        <v>56</v>
      </c>
      <c r="E17" s="30" t="s">
        <v>56</v>
      </c>
      <c r="F17" s="30">
        <v>13</v>
      </c>
      <c r="G17" s="30">
        <v>2</v>
      </c>
      <c r="H17" s="30">
        <v>15.8</v>
      </c>
      <c r="I17" s="30" t="s">
        <v>56</v>
      </c>
      <c r="J17" s="30">
        <v>10.1</v>
      </c>
    </row>
    <row r="18" spans="2:10" ht="16.5" thickBot="1">
      <c r="B18" s="183" t="s">
        <v>21</v>
      </c>
      <c r="C18" s="50">
        <v>53.1</v>
      </c>
      <c r="D18" s="50" t="s">
        <v>56</v>
      </c>
      <c r="E18" s="50" t="s">
        <v>56</v>
      </c>
      <c r="F18" s="50">
        <v>25</v>
      </c>
      <c r="G18" s="50">
        <v>1.5</v>
      </c>
      <c r="H18" s="50">
        <v>385</v>
      </c>
      <c r="I18" s="50" t="s">
        <v>56</v>
      </c>
      <c r="J18" s="50">
        <v>0.8</v>
      </c>
    </row>
    <row r="19" spans="2:10" ht="16.5" thickBot="1">
      <c r="B19" s="182" t="s">
        <v>22</v>
      </c>
      <c r="C19" s="30">
        <v>15.3</v>
      </c>
      <c r="D19" s="30" t="s">
        <v>56</v>
      </c>
      <c r="E19" s="30" t="s">
        <v>56</v>
      </c>
      <c r="F19" s="30">
        <v>34.2</v>
      </c>
      <c r="G19" s="30" t="s">
        <v>56</v>
      </c>
      <c r="H19" s="30">
        <v>50.5</v>
      </c>
      <c r="I19" s="30" t="s">
        <v>56</v>
      </c>
      <c r="J19" s="30" t="s">
        <v>56</v>
      </c>
    </row>
    <row r="20" spans="2:10" ht="16.5" thickBot="1">
      <c r="B20" s="183" t="s">
        <v>23</v>
      </c>
      <c r="C20" s="50">
        <v>8.9</v>
      </c>
      <c r="D20" s="50">
        <v>0.2</v>
      </c>
      <c r="E20" s="50" t="s">
        <v>56</v>
      </c>
      <c r="F20" s="50">
        <v>38</v>
      </c>
      <c r="G20" s="50" t="s">
        <v>56</v>
      </c>
      <c r="H20" s="50">
        <v>50.9</v>
      </c>
      <c r="I20" s="50" t="s">
        <v>56</v>
      </c>
      <c r="J20" s="50">
        <v>1.9</v>
      </c>
    </row>
    <row r="21" spans="2:10" ht="16.5" thickBot="1">
      <c r="B21" s="182" t="s">
        <v>24</v>
      </c>
      <c r="C21" s="30">
        <v>11.4</v>
      </c>
      <c r="D21" s="30">
        <v>0.9</v>
      </c>
      <c r="E21" s="30" t="s">
        <v>56</v>
      </c>
      <c r="F21" s="30">
        <v>32.8</v>
      </c>
      <c r="G21" s="30" t="s">
        <v>56</v>
      </c>
      <c r="H21" s="30">
        <v>54.2</v>
      </c>
      <c r="I21" s="30" t="s">
        <v>56</v>
      </c>
      <c r="J21" s="30">
        <v>0.6</v>
      </c>
    </row>
    <row r="22" spans="2:10" ht="16.5" thickBot="1">
      <c r="B22" s="183" t="s">
        <v>25</v>
      </c>
      <c r="C22" s="50">
        <v>9.4</v>
      </c>
      <c r="D22" s="50">
        <v>0.3</v>
      </c>
      <c r="E22" s="50">
        <v>0.7</v>
      </c>
      <c r="F22" s="50">
        <v>47.7</v>
      </c>
      <c r="G22" s="50">
        <v>0.3</v>
      </c>
      <c r="H22" s="50">
        <v>39.4</v>
      </c>
      <c r="I22" s="50">
        <v>1</v>
      </c>
      <c r="J22" s="50">
        <v>1</v>
      </c>
    </row>
    <row r="23" spans="2:10" ht="16.5" thickBot="1">
      <c r="B23" s="182" t="s">
        <v>26</v>
      </c>
      <c r="C23" s="30">
        <v>5.1</v>
      </c>
      <c r="D23" s="30">
        <v>0.3</v>
      </c>
      <c r="E23" s="30" t="s">
        <v>56</v>
      </c>
      <c r="F23" s="30">
        <v>43.3</v>
      </c>
      <c r="G23" s="30" t="s">
        <v>56</v>
      </c>
      <c r="H23" s="30">
        <v>51.4</v>
      </c>
      <c r="I23" s="30" t="s">
        <v>56</v>
      </c>
      <c r="J23" s="30" t="s">
        <v>56</v>
      </c>
    </row>
    <row r="24" spans="2:10" ht="16.5" thickBot="1">
      <c r="B24" s="183" t="s">
        <v>27</v>
      </c>
      <c r="C24" s="50">
        <v>34.6</v>
      </c>
      <c r="D24" s="50" t="s">
        <v>56</v>
      </c>
      <c r="E24" s="50" t="s">
        <v>56</v>
      </c>
      <c r="F24" s="50">
        <v>31.9</v>
      </c>
      <c r="G24" s="50">
        <v>0.4</v>
      </c>
      <c r="H24" s="50">
        <v>31.1</v>
      </c>
      <c r="I24" s="50" t="s">
        <v>56</v>
      </c>
      <c r="J24" s="50">
        <v>1.9</v>
      </c>
    </row>
    <row r="25" spans="2:10" ht="16.5" thickBot="1">
      <c r="B25" s="182" t="s">
        <v>28</v>
      </c>
      <c r="C25" s="30">
        <v>36.3</v>
      </c>
      <c r="D25" s="30" t="s">
        <v>56</v>
      </c>
      <c r="E25" s="30" t="s">
        <v>56</v>
      </c>
      <c r="F25" s="30">
        <v>21.5</v>
      </c>
      <c r="G25" s="30" t="s">
        <v>56</v>
      </c>
      <c r="H25" s="30">
        <v>35</v>
      </c>
      <c r="I25" s="30" t="s">
        <v>56</v>
      </c>
      <c r="J25" s="30">
        <v>7.2</v>
      </c>
    </row>
    <row r="26" spans="2:10" ht="16.5" thickBot="1">
      <c r="B26" s="183" t="s">
        <v>29</v>
      </c>
      <c r="C26" s="50">
        <v>29.3</v>
      </c>
      <c r="D26" s="50" t="s">
        <v>56</v>
      </c>
      <c r="E26" s="50" t="s">
        <v>56</v>
      </c>
      <c r="F26" s="50">
        <v>38.3</v>
      </c>
      <c r="G26" s="50" t="s">
        <v>56</v>
      </c>
      <c r="H26" s="50">
        <v>32.3</v>
      </c>
      <c r="I26" s="50" t="s">
        <v>56</v>
      </c>
      <c r="J26" s="50" t="s">
        <v>56</v>
      </c>
    </row>
    <row r="27" spans="2:10" ht="16.5" thickBot="1">
      <c r="B27" s="182" t="s">
        <v>30</v>
      </c>
      <c r="C27" s="30">
        <v>25.4</v>
      </c>
      <c r="D27" s="30">
        <v>0.7</v>
      </c>
      <c r="E27" s="30" t="s">
        <v>56</v>
      </c>
      <c r="F27" s="30">
        <v>37.1</v>
      </c>
      <c r="G27" s="30">
        <v>0.7</v>
      </c>
      <c r="H27" s="30">
        <v>33.9</v>
      </c>
      <c r="I27" s="30" t="s">
        <v>56</v>
      </c>
      <c r="J27" s="30">
        <v>2.1</v>
      </c>
    </row>
    <row r="28" spans="2:10" ht="16.5" thickBot="1">
      <c r="B28" s="183" t="s">
        <v>31</v>
      </c>
      <c r="C28" s="50">
        <v>11.8</v>
      </c>
      <c r="D28" s="50" t="s">
        <v>56</v>
      </c>
      <c r="E28" s="50" t="s">
        <v>56</v>
      </c>
      <c r="F28" s="50">
        <v>41.1</v>
      </c>
      <c r="G28" s="50" t="s">
        <v>56</v>
      </c>
      <c r="H28" s="50">
        <v>39.6</v>
      </c>
      <c r="I28" s="50">
        <v>0.7</v>
      </c>
      <c r="J28" s="50">
        <v>6.8</v>
      </c>
    </row>
    <row r="29" spans="2:10" ht="16.5" thickBot="1">
      <c r="B29" s="182" t="s">
        <v>32</v>
      </c>
      <c r="C29" s="30">
        <v>9.4</v>
      </c>
      <c r="D29" s="30">
        <v>2.2</v>
      </c>
      <c r="E29" s="30" t="s">
        <v>56</v>
      </c>
      <c r="F29" s="30">
        <v>43.3</v>
      </c>
      <c r="G29" s="30">
        <v>0.4</v>
      </c>
      <c r="H29" s="30">
        <v>42.6</v>
      </c>
      <c r="I29" s="30">
        <v>0.4</v>
      </c>
      <c r="J29" s="30">
        <v>1.8</v>
      </c>
    </row>
    <row r="30" spans="2:10" ht="16.5" thickBot="1">
      <c r="B30" s="183" t="s">
        <v>33</v>
      </c>
      <c r="C30" s="50">
        <v>19.7</v>
      </c>
      <c r="D30" s="50" t="s">
        <v>56</v>
      </c>
      <c r="E30" s="50">
        <v>0.8</v>
      </c>
      <c r="F30" s="50">
        <v>27</v>
      </c>
      <c r="G30" s="50">
        <v>2.5</v>
      </c>
      <c r="H30" s="50">
        <v>33.6</v>
      </c>
      <c r="I30" s="50" t="s">
        <v>56</v>
      </c>
      <c r="J30" s="50">
        <v>16.4</v>
      </c>
    </row>
    <row r="31" spans="2:10" ht="16.5" thickBot="1">
      <c r="B31" s="182" t="s">
        <v>34</v>
      </c>
      <c r="C31" s="30">
        <v>4.5</v>
      </c>
      <c r="D31" s="30">
        <v>1.9</v>
      </c>
      <c r="E31" s="30" t="s">
        <v>56</v>
      </c>
      <c r="F31" s="30">
        <v>26</v>
      </c>
      <c r="G31" s="30" t="s">
        <v>56</v>
      </c>
      <c r="H31" s="30">
        <v>64.9</v>
      </c>
      <c r="I31" s="30">
        <v>0.6</v>
      </c>
      <c r="J31" s="30">
        <v>1.9</v>
      </c>
    </row>
    <row r="32" spans="2:10" ht="16.5" thickBot="1">
      <c r="B32" s="183" t="s">
        <v>35</v>
      </c>
      <c r="C32" s="50">
        <v>4.5</v>
      </c>
      <c r="D32" s="50" t="s">
        <v>56</v>
      </c>
      <c r="E32" s="50" t="s">
        <v>56</v>
      </c>
      <c r="F32" s="50">
        <v>42.1</v>
      </c>
      <c r="G32" s="50" t="s">
        <v>56</v>
      </c>
      <c r="H32" s="50">
        <v>52.5</v>
      </c>
      <c r="I32" s="50" t="s">
        <v>56</v>
      </c>
      <c r="J32" s="50">
        <v>0.9</v>
      </c>
    </row>
    <row r="33" spans="2:10" ht="16.5" thickBot="1">
      <c r="B33" s="182" t="s">
        <v>36</v>
      </c>
      <c r="C33" s="189">
        <v>22.9</v>
      </c>
      <c r="D33" s="189" t="s">
        <v>56</v>
      </c>
      <c r="E33" s="189" t="s">
        <v>56</v>
      </c>
      <c r="F33" s="189">
        <v>39.1</v>
      </c>
      <c r="G33" s="189">
        <v>0.5</v>
      </c>
      <c r="H33" s="189">
        <v>31.8</v>
      </c>
      <c r="I33" s="189" t="s">
        <v>56</v>
      </c>
      <c r="J33" s="189">
        <v>5.7</v>
      </c>
    </row>
    <row r="34" spans="2:10" ht="16.5" thickBot="1">
      <c r="B34" s="183" t="s">
        <v>67</v>
      </c>
      <c r="C34" s="190">
        <v>18.2</v>
      </c>
      <c r="D34" s="190">
        <v>0.4</v>
      </c>
      <c r="E34" s="190">
        <v>0.1</v>
      </c>
      <c r="F34" s="190">
        <v>36.2</v>
      </c>
      <c r="G34" s="190">
        <v>0.4</v>
      </c>
      <c r="H34" s="190">
        <v>41.4</v>
      </c>
      <c r="I34" s="190">
        <v>0.1</v>
      </c>
      <c r="J34" s="190">
        <v>3.1</v>
      </c>
    </row>
    <row r="35" ht="15.75">
      <c r="B35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9.140625" style="289" customWidth="1"/>
    <col min="2" max="2" width="11.8515625" style="47" customWidth="1"/>
    <col min="3" max="16384" width="9.140625" style="47" customWidth="1"/>
  </cols>
  <sheetData>
    <row r="1" s="12" customFormat="1" ht="16.5">
      <c r="A1" s="283" t="s">
        <v>375</v>
      </c>
    </row>
    <row r="2" spans="1:3" s="2" customFormat="1" ht="16.5" thickBot="1">
      <c r="A2" s="290"/>
      <c r="B2" s="4" t="s">
        <v>393</v>
      </c>
      <c r="C2" s="2" t="s">
        <v>150</v>
      </c>
    </row>
    <row r="3" spans="2:11" ht="42.75" customHeight="1" thickBot="1">
      <c r="B3" s="348" t="s">
        <v>0</v>
      </c>
      <c r="C3" s="346" t="s">
        <v>276</v>
      </c>
      <c r="D3" s="346"/>
      <c r="E3" s="346"/>
      <c r="F3" s="346" t="s">
        <v>277</v>
      </c>
      <c r="G3" s="346"/>
      <c r="H3" s="346"/>
      <c r="I3" s="346" t="s">
        <v>278</v>
      </c>
      <c r="J3" s="346"/>
      <c r="K3" s="346"/>
    </row>
    <row r="4" spans="2:11" ht="16.5" thickBot="1">
      <c r="B4" s="349"/>
      <c r="C4" s="48" t="s">
        <v>145</v>
      </c>
      <c r="D4" s="48" t="s">
        <v>146</v>
      </c>
      <c r="E4" s="48" t="s">
        <v>147</v>
      </c>
      <c r="F4" s="48" t="s">
        <v>145</v>
      </c>
      <c r="G4" s="48" t="s">
        <v>146</v>
      </c>
      <c r="H4" s="48" t="s">
        <v>147</v>
      </c>
      <c r="I4" s="48" t="s">
        <v>145</v>
      </c>
      <c r="J4" s="48" t="s">
        <v>146</v>
      </c>
      <c r="K4" s="48" t="s">
        <v>147</v>
      </c>
    </row>
    <row r="5" spans="2:11" ht="16.5" thickBot="1">
      <c r="B5" s="182" t="s">
        <v>7</v>
      </c>
      <c r="C5" s="185">
        <v>16.2</v>
      </c>
      <c r="D5" s="185">
        <v>16.2</v>
      </c>
      <c r="E5" s="185">
        <v>0</v>
      </c>
      <c r="F5" s="185">
        <v>14.6</v>
      </c>
      <c r="G5" s="185">
        <v>14.6</v>
      </c>
      <c r="H5" s="185">
        <v>0</v>
      </c>
      <c r="I5" s="185">
        <v>14.556230815029517</v>
      </c>
      <c r="J5" s="185">
        <v>14.556230815029517</v>
      </c>
      <c r="K5" s="185">
        <v>0</v>
      </c>
    </row>
    <row r="6" spans="2:11" ht="16.5" thickBot="1">
      <c r="B6" s="183" t="s">
        <v>8</v>
      </c>
      <c r="C6" s="186">
        <v>13.7</v>
      </c>
      <c r="D6" s="186">
        <v>11.5</v>
      </c>
      <c r="E6" s="186">
        <v>81.8</v>
      </c>
      <c r="F6" s="186">
        <v>13</v>
      </c>
      <c r="G6" s="186">
        <v>10.3</v>
      </c>
      <c r="H6" s="186">
        <v>34.7</v>
      </c>
      <c r="I6" s="186">
        <v>13.054844795715985</v>
      </c>
      <c r="J6" s="186">
        <v>11.472341817794147</v>
      </c>
      <c r="K6" s="186">
        <v>72.68277727591001</v>
      </c>
    </row>
    <row r="7" spans="2:11" ht="16.5" thickBot="1">
      <c r="B7" s="182" t="s">
        <v>9</v>
      </c>
      <c r="C7" s="185">
        <v>31.8</v>
      </c>
      <c r="D7" s="185">
        <v>31</v>
      </c>
      <c r="E7" s="185">
        <v>75</v>
      </c>
      <c r="F7" s="185">
        <v>31.3</v>
      </c>
      <c r="G7" s="185">
        <v>30</v>
      </c>
      <c r="H7" s="185">
        <v>58.3</v>
      </c>
      <c r="I7" s="185">
        <v>25.20135557616241</v>
      </c>
      <c r="J7" s="185">
        <v>23.78506455920538</v>
      </c>
      <c r="K7" s="185">
        <v>84.84662357746143</v>
      </c>
    </row>
    <row r="8" spans="2:11" ht="16.5" thickBot="1">
      <c r="B8" s="183" t="s">
        <v>10</v>
      </c>
      <c r="C8" s="186">
        <v>15.5</v>
      </c>
      <c r="D8" s="186">
        <v>14.1</v>
      </c>
      <c r="E8" s="186">
        <v>100</v>
      </c>
      <c r="F8" s="186">
        <v>13.5</v>
      </c>
      <c r="G8" s="186">
        <v>12.3</v>
      </c>
      <c r="H8" s="186">
        <v>69.2</v>
      </c>
      <c r="I8" s="186">
        <v>14.259850710756242</v>
      </c>
      <c r="J8" s="186">
        <v>12.349591672994137</v>
      </c>
      <c r="K8" s="186">
        <v>96.30386610811912</v>
      </c>
    </row>
    <row r="9" spans="2:11" ht="16.5" thickBot="1">
      <c r="B9" s="182" t="s">
        <v>11</v>
      </c>
      <c r="C9" s="185">
        <v>20.9</v>
      </c>
      <c r="D9" s="185">
        <v>17.8</v>
      </c>
      <c r="E9" s="185">
        <v>100</v>
      </c>
      <c r="F9" s="185">
        <v>19.5</v>
      </c>
      <c r="G9" s="185">
        <v>16.5</v>
      </c>
      <c r="H9" s="185">
        <v>77.8</v>
      </c>
      <c r="I9" s="185">
        <v>24.31682551006402</v>
      </c>
      <c r="J9" s="185">
        <v>14.345568123760648</v>
      </c>
      <c r="K9" s="185">
        <v>99.93539034658171</v>
      </c>
    </row>
    <row r="10" spans="2:11" ht="16.5" thickBot="1">
      <c r="B10" s="183" t="s">
        <v>12</v>
      </c>
      <c r="C10" s="186">
        <v>34.3</v>
      </c>
      <c r="D10" s="186">
        <v>32.7</v>
      </c>
      <c r="E10" s="186">
        <v>100</v>
      </c>
      <c r="F10" s="186">
        <v>31.7</v>
      </c>
      <c r="G10" s="186">
        <v>30.1</v>
      </c>
      <c r="H10" s="186">
        <v>76.9</v>
      </c>
      <c r="I10" s="186">
        <v>30.640002090910937</v>
      </c>
      <c r="J10" s="186">
        <v>30.037137840141604</v>
      </c>
      <c r="K10" s="186">
        <v>99.0252031217427</v>
      </c>
    </row>
    <row r="11" spans="2:11" ht="16.5" thickBot="1">
      <c r="B11" s="182" t="s">
        <v>13</v>
      </c>
      <c r="C11" s="185">
        <v>14.7</v>
      </c>
      <c r="D11" s="185">
        <v>10.6</v>
      </c>
      <c r="E11" s="185">
        <v>87.5</v>
      </c>
      <c r="F11" s="185">
        <v>13.2</v>
      </c>
      <c r="G11" s="185">
        <v>9.3</v>
      </c>
      <c r="H11" s="185">
        <v>56.8</v>
      </c>
      <c r="I11" s="185">
        <v>12.98844893971611</v>
      </c>
      <c r="J11" s="185">
        <v>9.502384408824568</v>
      </c>
      <c r="K11" s="185">
        <v>87.01183994275685</v>
      </c>
    </row>
    <row r="12" spans="2:11" ht="16.5" thickBot="1">
      <c r="B12" s="183" t="s">
        <v>14</v>
      </c>
      <c r="C12" s="186">
        <v>20.2</v>
      </c>
      <c r="D12" s="186">
        <v>20</v>
      </c>
      <c r="E12" s="186">
        <v>100</v>
      </c>
      <c r="F12" s="186">
        <v>18.1</v>
      </c>
      <c r="G12" s="186">
        <v>17.3</v>
      </c>
      <c r="H12" s="186">
        <v>100</v>
      </c>
      <c r="I12" s="186">
        <v>18.58792561580267</v>
      </c>
      <c r="J12" s="186">
        <v>18.461468313176205</v>
      </c>
      <c r="K12" s="186">
        <v>100</v>
      </c>
    </row>
    <row r="13" spans="2:11" ht="16.5" thickBot="1">
      <c r="B13" s="182" t="s">
        <v>15</v>
      </c>
      <c r="C13" s="185">
        <v>15.1</v>
      </c>
      <c r="D13" s="185">
        <v>13.8</v>
      </c>
      <c r="E13" s="185">
        <v>100</v>
      </c>
      <c r="F13" s="185">
        <v>14</v>
      </c>
      <c r="G13" s="185">
        <v>12.7</v>
      </c>
      <c r="H13" s="185">
        <v>58.8</v>
      </c>
      <c r="I13" s="185">
        <v>15.148848247236142</v>
      </c>
      <c r="J13" s="185">
        <v>12.783971632165704</v>
      </c>
      <c r="K13" s="185">
        <v>99.53962498763447</v>
      </c>
    </row>
    <row r="14" spans="2:11" ht="16.5" thickBot="1">
      <c r="B14" s="183" t="s">
        <v>16</v>
      </c>
      <c r="C14" s="186">
        <v>15.3</v>
      </c>
      <c r="D14" s="186">
        <v>13.6</v>
      </c>
      <c r="E14" s="186">
        <v>100</v>
      </c>
      <c r="F14" s="186">
        <v>13.2</v>
      </c>
      <c r="G14" s="186">
        <v>11.7</v>
      </c>
      <c r="H14" s="186">
        <v>100</v>
      </c>
      <c r="I14" s="186">
        <v>11.081587014002869</v>
      </c>
      <c r="J14" s="186">
        <v>9.56848534545242</v>
      </c>
      <c r="K14" s="186">
        <v>100</v>
      </c>
    </row>
    <row r="15" spans="2:11" ht="16.5" thickBot="1">
      <c r="B15" s="182" t="s">
        <v>17</v>
      </c>
      <c r="C15" s="185">
        <v>16.7</v>
      </c>
      <c r="D15" s="185">
        <v>14.9</v>
      </c>
      <c r="E15" s="185">
        <v>91.7</v>
      </c>
      <c r="F15" s="185">
        <v>15.2</v>
      </c>
      <c r="G15" s="185">
        <v>13.3</v>
      </c>
      <c r="H15" s="185">
        <v>77.8</v>
      </c>
      <c r="I15" s="185">
        <v>13.777312401577923</v>
      </c>
      <c r="J15" s="185">
        <v>11.960024668653631</v>
      </c>
      <c r="K15" s="185">
        <v>97.83326908089428</v>
      </c>
    </row>
    <row r="16" spans="2:11" ht="16.5" thickBot="1">
      <c r="B16" s="183" t="s">
        <v>18</v>
      </c>
      <c r="C16" s="186">
        <v>14.1</v>
      </c>
      <c r="D16" s="186">
        <v>13.9</v>
      </c>
      <c r="E16" s="186">
        <v>100</v>
      </c>
      <c r="F16" s="186">
        <v>12.4</v>
      </c>
      <c r="G16" s="186">
        <v>12.3</v>
      </c>
      <c r="H16" s="186">
        <v>50</v>
      </c>
      <c r="I16" s="186">
        <v>13.047621231242392</v>
      </c>
      <c r="J16" s="186">
        <v>12.997660609273954</v>
      </c>
      <c r="K16" s="186">
        <v>98.49690149072843</v>
      </c>
    </row>
    <row r="17" spans="2:11" ht="16.5" thickBot="1">
      <c r="B17" s="182" t="s">
        <v>19</v>
      </c>
      <c r="C17" s="185">
        <v>20.8</v>
      </c>
      <c r="D17" s="185">
        <v>20.8</v>
      </c>
      <c r="E17" s="185">
        <v>0</v>
      </c>
      <c r="F17" s="185">
        <v>19.3</v>
      </c>
      <c r="G17" s="185">
        <v>19.3</v>
      </c>
      <c r="H17" s="185">
        <v>0</v>
      </c>
      <c r="I17" s="185">
        <v>20.019554628082815</v>
      </c>
      <c r="J17" s="185">
        <v>20.019554628082815</v>
      </c>
      <c r="K17" s="185">
        <v>0</v>
      </c>
    </row>
    <row r="18" spans="2:11" ht="16.5" thickBot="1">
      <c r="B18" s="183" t="s">
        <v>20</v>
      </c>
      <c r="C18" s="186">
        <v>48.4</v>
      </c>
      <c r="D18" s="186">
        <v>48.1</v>
      </c>
      <c r="E18" s="186">
        <v>75</v>
      </c>
      <c r="F18" s="186">
        <v>48.2</v>
      </c>
      <c r="G18" s="186">
        <v>48.4</v>
      </c>
      <c r="H18" s="186">
        <v>40</v>
      </c>
      <c r="I18" s="186">
        <v>49.273082461786935</v>
      </c>
      <c r="J18" s="186">
        <v>49.26892470609468</v>
      </c>
      <c r="K18" s="186">
        <v>51.76860705647965</v>
      </c>
    </row>
    <row r="19" spans="2:11" ht="16.5" thickBot="1">
      <c r="B19" s="182" t="s">
        <v>21</v>
      </c>
      <c r="C19" s="185">
        <v>53.4</v>
      </c>
      <c r="D19" s="185">
        <v>53.4</v>
      </c>
      <c r="E19" s="185">
        <v>0</v>
      </c>
      <c r="F19" s="185">
        <v>50.9</v>
      </c>
      <c r="G19" s="185">
        <v>50.9</v>
      </c>
      <c r="H19" s="185">
        <v>0</v>
      </c>
      <c r="I19" s="185">
        <v>52.78430633798605</v>
      </c>
      <c r="J19" s="185">
        <v>52.78430633798605</v>
      </c>
      <c r="K19" s="185">
        <v>0</v>
      </c>
    </row>
    <row r="20" spans="2:11" ht="16.5" thickBot="1">
      <c r="B20" s="183" t="s">
        <v>22</v>
      </c>
      <c r="C20" s="186">
        <v>14.7</v>
      </c>
      <c r="D20" s="186">
        <v>14.7</v>
      </c>
      <c r="E20" s="186">
        <v>0</v>
      </c>
      <c r="F20" s="186">
        <v>13.6</v>
      </c>
      <c r="G20" s="186">
        <v>13.6</v>
      </c>
      <c r="H20" s="186">
        <v>0</v>
      </c>
      <c r="I20" s="186">
        <v>14.135610782682788</v>
      </c>
      <c r="J20" s="186">
        <v>14.135610782682788</v>
      </c>
      <c r="K20" s="186">
        <v>0</v>
      </c>
    </row>
    <row r="21" spans="2:11" ht="16.5" thickBot="1">
      <c r="B21" s="182" t="s">
        <v>23</v>
      </c>
      <c r="C21" s="185">
        <v>11.8</v>
      </c>
      <c r="D21" s="185">
        <v>10.5</v>
      </c>
      <c r="E21" s="185">
        <v>77.8</v>
      </c>
      <c r="F21" s="185">
        <v>11.8</v>
      </c>
      <c r="G21" s="185">
        <v>10.4</v>
      </c>
      <c r="H21" s="185">
        <v>81.8</v>
      </c>
      <c r="I21" s="185">
        <v>13.342294906475399</v>
      </c>
      <c r="J21" s="185">
        <v>10.004903130885785</v>
      </c>
      <c r="K21" s="185">
        <v>72.46165259642198</v>
      </c>
    </row>
    <row r="22" spans="2:11" ht="16.5" thickBot="1">
      <c r="B22" s="183" t="s">
        <v>24</v>
      </c>
      <c r="C22" s="186">
        <v>10.4</v>
      </c>
      <c r="D22" s="186">
        <v>8.7</v>
      </c>
      <c r="E22" s="186">
        <v>100</v>
      </c>
      <c r="F22" s="186">
        <v>9.4</v>
      </c>
      <c r="G22" s="186">
        <v>7.9</v>
      </c>
      <c r="H22" s="186">
        <v>80</v>
      </c>
      <c r="I22" s="186">
        <v>8.16283569311516</v>
      </c>
      <c r="J22" s="186">
        <v>7.021851171748912</v>
      </c>
      <c r="K22" s="186">
        <v>98.78129177699716</v>
      </c>
    </row>
    <row r="23" spans="2:11" ht="16.5" thickBot="1">
      <c r="B23" s="182" t="s">
        <v>25</v>
      </c>
      <c r="C23" s="185">
        <v>22.6</v>
      </c>
      <c r="D23" s="185">
        <v>21.9</v>
      </c>
      <c r="E23" s="185">
        <v>66.7</v>
      </c>
      <c r="F23" s="185">
        <v>20.3</v>
      </c>
      <c r="G23" s="185">
        <v>19.3</v>
      </c>
      <c r="H23" s="185">
        <v>45</v>
      </c>
      <c r="I23" s="185">
        <v>20.174695187407483</v>
      </c>
      <c r="J23" s="185">
        <v>20.048904608199983</v>
      </c>
      <c r="K23" s="185">
        <v>64.83751680601009</v>
      </c>
    </row>
    <row r="24" spans="2:11" ht="16.5" thickBot="1">
      <c r="B24" s="183" t="s">
        <v>26</v>
      </c>
      <c r="C24" s="186">
        <v>29.6</v>
      </c>
      <c r="D24" s="186">
        <v>29.6</v>
      </c>
      <c r="E24" s="186">
        <v>0</v>
      </c>
      <c r="F24" s="186">
        <v>27.5</v>
      </c>
      <c r="G24" s="186">
        <v>27.5</v>
      </c>
      <c r="H24" s="186">
        <v>0</v>
      </c>
      <c r="I24" s="186">
        <v>27.4131444338633</v>
      </c>
      <c r="J24" s="186">
        <v>27.4131444338633</v>
      </c>
      <c r="K24" s="186">
        <v>0</v>
      </c>
    </row>
    <row r="25" spans="2:11" ht="16.5" thickBot="1">
      <c r="B25" s="182" t="s">
        <v>27</v>
      </c>
      <c r="C25" s="185">
        <v>45.8</v>
      </c>
      <c r="D25" s="185">
        <v>45.8</v>
      </c>
      <c r="E25" s="185">
        <v>0</v>
      </c>
      <c r="F25" s="185">
        <v>46.3</v>
      </c>
      <c r="G25" s="185">
        <v>46.3</v>
      </c>
      <c r="H25" s="185">
        <v>0</v>
      </c>
      <c r="I25" s="185">
        <v>46.96563341550916</v>
      </c>
      <c r="J25" s="185">
        <v>46.96563341550916</v>
      </c>
      <c r="K25" s="185">
        <v>0</v>
      </c>
    </row>
    <row r="26" spans="2:11" ht="16.5" thickBot="1">
      <c r="B26" s="183" t="s">
        <v>28</v>
      </c>
      <c r="C26" s="186">
        <v>39.4</v>
      </c>
      <c r="D26" s="186">
        <v>39.4</v>
      </c>
      <c r="E26" s="186">
        <v>0</v>
      </c>
      <c r="F26" s="186">
        <v>38</v>
      </c>
      <c r="G26" s="186">
        <v>38</v>
      </c>
      <c r="H26" s="186">
        <v>0</v>
      </c>
      <c r="I26" s="186">
        <v>37.404500368513396</v>
      </c>
      <c r="J26" s="186">
        <v>37.404500368513396</v>
      </c>
      <c r="K26" s="186">
        <v>0</v>
      </c>
    </row>
    <row r="27" spans="2:11" ht="16.5" thickBot="1">
      <c r="B27" s="182" t="s">
        <v>29</v>
      </c>
      <c r="C27" s="185">
        <v>18.1</v>
      </c>
      <c r="D27" s="185">
        <v>18</v>
      </c>
      <c r="E27" s="185">
        <v>50</v>
      </c>
      <c r="F27" s="185">
        <v>16.6</v>
      </c>
      <c r="G27" s="185">
        <v>16.4</v>
      </c>
      <c r="H27" s="185">
        <v>50</v>
      </c>
      <c r="I27" s="185">
        <v>16.18687217650896</v>
      </c>
      <c r="J27" s="185">
        <v>16.14026019197975</v>
      </c>
      <c r="K27" s="185">
        <v>67.15627357154197</v>
      </c>
    </row>
    <row r="28" spans="2:11" ht="16.5" thickBot="1">
      <c r="B28" s="183" t="s">
        <v>30</v>
      </c>
      <c r="C28" s="186">
        <v>25.3</v>
      </c>
      <c r="D28" s="186">
        <v>22.7</v>
      </c>
      <c r="E28" s="186">
        <v>72.4</v>
      </c>
      <c r="F28" s="186">
        <v>22.3</v>
      </c>
      <c r="G28" s="186">
        <v>20.4</v>
      </c>
      <c r="H28" s="186">
        <v>30.4</v>
      </c>
      <c r="I28" s="186">
        <v>21.320962110934655</v>
      </c>
      <c r="J28" s="186">
        <v>20.763043817368857</v>
      </c>
      <c r="K28" s="186">
        <v>50.09115269323256</v>
      </c>
    </row>
    <row r="29" spans="2:11" ht="16.5" thickBot="1">
      <c r="B29" s="182" t="s">
        <v>31</v>
      </c>
      <c r="C29" s="185">
        <v>18.2</v>
      </c>
      <c r="D29" s="185">
        <v>12.8</v>
      </c>
      <c r="E29" s="185">
        <v>86.4</v>
      </c>
      <c r="F29" s="185">
        <v>19.4</v>
      </c>
      <c r="G29" s="185">
        <v>12.2</v>
      </c>
      <c r="H29" s="185">
        <v>61.1</v>
      </c>
      <c r="I29" s="185">
        <v>15.119359867472784</v>
      </c>
      <c r="J29" s="185">
        <v>11.088227776948871</v>
      </c>
      <c r="K29" s="185">
        <v>94.6530243677136</v>
      </c>
    </row>
    <row r="30" spans="2:11" ht="16.5" thickBot="1">
      <c r="B30" s="183" t="s">
        <v>32</v>
      </c>
      <c r="C30" s="186">
        <v>16.2</v>
      </c>
      <c r="D30" s="186">
        <v>14.5</v>
      </c>
      <c r="E30" s="186">
        <v>77.8</v>
      </c>
      <c r="F30" s="186">
        <v>14.8</v>
      </c>
      <c r="G30" s="186">
        <v>13.2</v>
      </c>
      <c r="H30" s="186">
        <v>38.5</v>
      </c>
      <c r="I30" s="186">
        <v>17.705639473682886</v>
      </c>
      <c r="J30" s="186">
        <v>14.812618002765511</v>
      </c>
      <c r="K30" s="186">
        <v>94.7515459594216</v>
      </c>
    </row>
    <row r="31" spans="2:11" ht="16.5" thickBot="1">
      <c r="B31" s="182" t="s">
        <v>33</v>
      </c>
      <c r="C31" s="185">
        <v>12.6</v>
      </c>
      <c r="D31" s="185">
        <v>10.5</v>
      </c>
      <c r="E31" s="185">
        <v>73.3</v>
      </c>
      <c r="F31" s="185">
        <v>12.5</v>
      </c>
      <c r="G31" s="185">
        <v>10.3</v>
      </c>
      <c r="H31" s="185">
        <v>21.7</v>
      </c>
      <c r="I31" s="185">
        <v>11.66052358509955</v>
      </c>
      <c r="J31" s="185">
        <v>10.31591326640093</v>
      </c>
      <c r="K31" s="185">
        <v>81.7959429449442</v>
      </c>
    </row>
    <row r="32" spans="2:11" ht="16.5" thickBot="1">
      <c r="B32" s="183" t="s">
        <v>34</v>
      </c>
      <c r="C32" s="186">
        <v>17.6</v>
      </c>
      <c r="D32" s="186">
        <v>16.4</v>
      </c>
      <c r="E32" s="186">
        <v>100</v>
      </c>
      <c r="F32" s="186">
        <v>17.9</v>
      </c>
      <c r="G32" s="186">
        <v>15.5</v>
      </c>
      <c r="H32" s="186">
        <v>95.7</v>
      </c>
      <c r="I32" s="186">
        <v>17.15685718786575</v>
      </c>
      <c r="J32" s="186">
        <v>13.520129436710743</v>
      </c>
      <c r="K32" s="186">
        <v>99.57371588265676</v>
      </c>
    </row>
    <row r="33" spans="2:11" ht="16.5" thickBot="1">
      <c r="B33" s="182" t="s">
        <v>35</v>
      </c>
      <c r="C33" s="185">
        <v>15</v>
      </c>
      <c r="D33" s="185">
        <v>13.5</v>
      </c>
      <c r="E33" s="185">
        <v>91.7</v>
      </c>
      <c r="F33" s="185">
        <v>15.8</v>
      </c>
      <c r="G33" s="185">
        <v>13.1</v>
      </c>
      <c r="H33" s="185">
        <v>75</v>
      </c>
      <c r="I33" s="185">
        <v>15.440568785290436</v>
      </c>
      <c r="J33" s="185">
        <v>13.724072880233276</v>
      </c>
      <c r="K33" s="185">
        <v>94.18389401956779</v>
      </c>
    </row>
    <row r="34" spans="2:11" ht="16.5" thickBot="1">
      <c r="B34" s="183" t="s">
        <v>36</v>
      </c>
      <c r="C34" s="186">
        <v>16.2</v>
      </c>
      <c r="D34" s="186">
        <v>12.8</v>
      </c>
      <c r="E34" s="186">
        <v>68.4</v>
      </c>
      <c r="F34" s="186">
        <v>18.3</v>
      </c>
      <c r="G34" s="186">
        <v>11.3</v>
      </c>
      <c r="H34" s="186">
        <v>53.7</v>
      </c>
      <c r="I34" s="186">
        <v>12.48477750870289</v>
      </c>
      <c r="J34" s="186">
        <v>9.780842754790122</v>
      </c>
      <c r="K34" s="186">
        <v>74.11275177935782</v>
      </c>
    </row>
    <row r="35" spans="2:11" ht="16.5" thickBot="1">
      <c r="B35" s="182" t="s">
        <v>1</v>
      </c>
      <c r="C35" s="185">
        <v>21.7</v>
      </c>
      <c r="D35" s="185">
        <v>20.3</v>
      </c>
      <c r="E35" s="185">
        <v>83.9</v>
      </c>
      <c r="F35" s="185">
        <v>20.4</v>
      </c>
      <c r="G35" s="185">
        <v>18.9</v>
      </c>
      <c r="H35" s="185">
        <v>49.4</v>
      </c>
      <c r="I35" s="185">
        <v>19.553661200082743</v>
      </c>
      <c r="J35" s="185">
        <v>17.865231521571015</v>
      </c>
      <c r="K35" s="185">
        <v>90.21335506833208</v>
      </c>
    </row>
    <row r="36" spans="2:11" ht="15.75">
      <c r="B36" s="184" t="s">
        <v>261</v>
      </c>
      <c r="K36" s="47" t="s">
        <v>149</v>
      </c>
    </row>
  </sheetData>
  <sheetProtection/>
  <mergeCells count="4">
    <mergeCell ref="B3:B4"/>
    <mergeCell ref="C3:E3"/>
    <mergeCell ref="F3:H3"/>
    <mergeCell ref="I3:K3"/>
  </mergeCells>
  <hyperlinks>
    <hyperlink ref="A1" location="'List of Tables '!A1" display="'List of Tables"/>
  </hyperlinks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289" customWidth="1"/>
    <col min="2" max="2" width="12.421875" style="47" customWidth="1"/>
    <col min="3" max="3" width="9.140625" style="47" customWidth="1"/>
    <col min="4" max="4" width="10.7109375" style="47" customWidth="1"/>
    <col min="5" max="5" width="11.00390625" style="47" customWidth="1"/>
    <col min="6" max="6" width="12.140625" style="47" customWidth="1"/>
    <col min="7" max="7" width="10.140625" style="47" customWidth="1"/>
    <col min="8" max="16384" width="9.140625" style="47" customWidth="1"/>
  </cols>
  <sheetData>
    <row r="1" s="12" customFormat="1" ht="16.5">
      <c r="A1" s="283" t="s">
        <v>375</v>
      </c>
    </row>
    <row r="2" spans="1:3" s="2" customFormat="1" ht="16.5" thickBot="1">
      <c r="A2" s="290"/>
      <c r="B2" s="4" t="s">
        <v>394</v>
      </c>
      <c r="C2" s="2" t="s">
        <v>440</v>
      </c>
    </row>
    <row r="3" spans="2:10" ht="16.5" thickBot="1">
      <c r="B3" s="245" t="s">
        <v>0</v>
      </c>
      <c r="C3" s="246" t="s">
        <v>279</v>
      </c>
      <c r="D3" s="246" t="s">
        <v>280</v>
      </c>
      <c r="E3" s="246" t="s">
        <v>281</v>
      </c>
      <c r="F3" s="246" t="s">
        <v>282</v>
      </c>
      <c r="G3" s="246" t="s">
        <v>283</v>
      </c>
      <c r="H3" s="246" t="s">
        <v>284</v>
      </c>
      <c r="I3" s="246" t="s">
        <v>285</v>
      </c>
      <c r="J3" s="246" t="s">
        <v>274</v>
      </c>
    </row>
    <row r="4" spans="2:10" ht="16.5" thickBot="1">
      <c r="B4" s="183" t="s">
        <v>7</v>
      </c>
      <c r="C4" s="186">
        <v>43.5</v>
      </c>
      <c r="D4" s="186">
        <v>1.2</v>
      </c>
      <c r="E4" s="186">
        <v>0</v>
      </c>
      <c r="F4" s="186">
        <v>3.5</v>
      </c>
      <c r="G4" s="186">
        <v>0</v>
      </c>
      <c r="H4" s="186">
        <v>24.7</v>
      </c>
      <c r="I4" s="186">
        <v>0</v>
      </c>
      <c r="J4" s="186">
        <v>27.1</v>
      </c>
    </row>
    <row r="5" spans="2:10" ht="16.5" thickBot="1">
      <c r="B5" s="182" t="s">
        <v>8</v>
      </c>
      <c r="C5" s="185">
        <v>33</v>
      </c>
      <c r="D5" s="185">
        <v>4.4</v>
      </c>
      <c r="E5" s="185">
        <v>0</v>
      </c>
      <c r="F5" s="185">
        <v>12.1</v>
      </c>
      <c r="G5" s="185">
        <v>0</v>
      </c>
      <c r="H5" s="185">
        <v>38.5</v>
      </c>
      <c r="I5" s="185">
        <v>1.1</v>
      </c>
      <c r="J5" s="185">
        <v>11</v>
      </c>
    </row>
    <row r="6" spans="2:10" ht="16.5" thickBot="1">
      <c r="B6" s="183" t="s">
        <v>9</v>
      </c>
      <c r="C6" s="186">
        <v>12.5</v>
      </c>
      <c r="D6" s="186">
        <v>1.6</v>
      </c>
      <c r="E6" s="186">
        <v>0</v>
      </c>
      <c r="F6" s="186">
        <v>18.8</v>
      </c>
      <c r="G6" s="186">
        <v>0</v>
      </c>
      <c r="H6" s="186">
        <v>45.3</v>
      </c>
      <c r="I6" s="186">
        <v>0</v>
      </c>
      <c r="J6" s="186">
        <v>21.9</v>
      </c>
    </row>
    <row r="7" spans="2:10" ht="16.5" thickBot="1">
      <c r="B7" s="182" t="s">
        <v>10</v>
      </c>
      <c r="C7" s="185">
        <v>8.2</v>
      </c>
      <c r="D7" s="185">
        <v>0</v>
      </c>
      <c r="E7" s="185">
        <v>0</v>
      </c>
      <c r="F7" s="185">
        <v>17.6</v>
      </c>
      <c r="G7" s="185">
        <v>0</v>
      </c>
      <c r="H7" s="185">
        <v>67.1</v>
      </c>
      <c r="I7" s="185">
        <v>4.7</v>
      </c>
      <c r="J7" s="185">
        <v>2.4</v>
      </c>
    </row>
    <row r="8" spans="2:10" ht="16.5" thickBot="1">
      <c r="B8" s="183" t="s">
        <v>11</v>
      </c>
      <c r="C8" s="186">
        <v>7.2</v>
      </c>
      <c r="D8" s="186">
        <v>0</v>
      </c>
      <c r="E8" s="186">
        <v>0</v>
      </c>
      <c r="F8" s="186">
        <v>14.9</v>
      </c>
      <c r="G8" s="186">
        <v>0</v>
      </c>
      <c r="H8" s="186">
        <v>65.6</v>
      </c>
      <c r="I8" s="186">
        <v>6.2</v>
      </c>
      <c r="J8" s="186">
        <v>6.2</v>
      </c>
    </row>
    <row r="9" spans="2:10" ht="16.5" thickBot="1">
      <c r="B9" s="182" t="s">
        <v>12</v>
      </c>
      <c r="C9" s="185">
        <v>10.3</v>
      </c>
      <c r="D9" s="185">
        <v>3.4</v>
      </c>
      <c r="E9" s="185">
        <v>0</v>
      </c>
      <c r="F9" s="185">
        <v>19</v>
      </c>
      <c r="G9" s="185">
        <v>0</v>
      </c>
      <c r="H9" s="185">
        <v>55.2</v>
      </c>
      <c r="I9" s="185">
        <v>0</v>
      </c>
      <c r="J9" s="185">
        <v>12.1</v>
      </c>
    </row>
    <row r="10" spans="2:10" ht="16.5" thickBot="1">
      <c r="B10" s="183" t="s">
        <v>13</v>
      </c>
      <c r="C10" s="186">
        <v>11.4</v>
      </c>
      <c r="D10" s="186">
        <v>1.1</v>
      </c>
      <c r="E10" s="186">
        <v>0</v>
      </c>
      <c r="F10" s="186">
        <v>27.3</v>
      </c>
      <c r="G10" s="186">
        <v>0</v>
      </c>
      <c r="H10" s="186">
        <v>36.4</v>
      </c>
      <c r="I10" s="186">
        <v>12.5</v>
      </c>
      <c r="J10" s="186">
        <v>11.4</v>
      </c>
    </row>
    <row r="11" spans="2:10" ht="16.5" thickBot="1">
      <c r="B11" s="182" t="s">
        <v>14</v>
      </c>
      <c r="C11" s="185">
        <v>39.6</v>
      </c>
      <c r="D11" s="185">
        <v>1</v>
      </c>
      <c r="E11" s="185">
        <v>0</v>
      </c>
      <c r="F11" s="185">
        <v>27.1</v>
      </c>
      <c r="G11" s="185">
        <v>4.2</v>
      </c>
      <c r="H11" s="185">
        <v>28.1</v>
      </c>
      <c r="I11" s="185">
        <v>0</v>
      </c>
      <c r="J11" s="185">
        <v>0</v>
      </c>
    </row>
    <row r="12" spans="2:10" ht="16.5" thickBot="1">
      <c r="B12" s="183" t="s">
        <v>15</v>
      </c>
      <c r="C12" s="186">
        <v>16.3</v>
      </c>
      <c r="D12" s="186">
        <v>2</v>
      </c>
      <c r="E12" s="186">
        <v>2</v>
      </c>
      <c r="F12" s="186">
        <v>22.4</v>
      </c>
      <c r="G12" s="186">
        <v>0</v>
      </c>
      <c r="H12" s="186">
        <v>49</v>
      </c>
      <c r="I12" s="186">
        <v>8.2</v>
      </c>
      <c r="J12" s="186">
        <v>0</v>
      </c>
    </row>
    <row r="13" spans="2:10" ht="16.5" thickBot="1">
      <c r="B13" s="182" t="s">
        <v>16</v>
      </c>
      <c r="C13" s="185">
        <v>17.9</v>
      </c>
      <c r="D13" s="185">
        <v>4.5</v>
      </c>
      <c r="E13" s="185">
        <v>0</v>
      </c>
      <c r="F13" s="185">
        <v>16.4</v>
      </c>
      <c r="G13" s="185">
        <v>0</v>
      </c>
      <c r="H13" s="185">
        <v>53.7</v>
      </c>
      <c r="I13" s="185">
        <v>3</v>
      </c>
      <c r="J13" s="185">
        <v>4.5</v>
      </c>
    </row>
    <row r="14" spans="2:10" ht="16.5" thickBot="1">
      <c r="B14" s="183" t="s">
        <v>17</v>
      </c>
      <c r="C14" s="186">
        <v>13.3</v>
      </c>
      <c r="D14" s="186">
        <v>5</v>
      </c>
      <c r="E14" s="186">
        <v>0</v>
      </c>
      <c r="F14" s="186">
        <v>6.7</v>
      </c>
      <c r="G14" s="186">
        <v>0</v>
      </c>
      <c r="H14" s="186">
        <v>68.3</v>
      </c>
      <c r="I14" s="186">
        <v>3.3</v>
      </c>
      <c r="J14" s="186">
        <v>3.3</v>
      </c>
    </row>
    <row r="15" spans="2:10" ht="16.5" thickBot="1">
      <c r="B15" s="182" t="s">
        <v>18</v>
      </c>
      <c r="C15" s="185">
        <v>15</v>
      </c>
      <c r="D15" s="185">
        <v>1.7</v>
      </c>
      <c r="E15" s="185">
        <v>5</v>
      </c>
      <c r="F15" s="185">
        <v>43.3</v>
      </c>
      <c r="G15" s="185">
        <v>0</v>
      </c>
      <c r="H15" s="185">
        <v>35</v>
      </c>
      <c r="I15" s="185">
        <v>0</v>
      </c>
      <c r="J15" s="185">
        <v>0</v>
      </c>
    </row>
    <row r="16" spans="2:10" ht="16.5" thickBot="1">
      <c r="B16" s="183" t="s">
        <v>19</v>
      </c>
      <c r="C16" s="186">
        <v>26.5</v>
      </c>
      <c r="D16" s="186">
        <v>10.2</v>
      </c>
      <c r="E16" s="186">
        <v>0</v>
      </c>
      <c r="F16" s="186">
        <v>21.8</v>
      </c>
      <c r="G16" s="186">
        <v>0.7</v>
      </c>
      <c r="H16" s="186">
        <v>34.7</v>
      </c>
      <c r="I16" s="186">
        <v>0</v>
      </c>
      <c r="J16" s="186">
        <v>6.1</v>
      </c>
    </row>
    <row r="17" spans="2:10" ht="16.5" thickBot="1">
      <c r="B17" s="182" t="s">
        <v>20</v>
      </c>
      <c r="C17" s="185">
        <v>38.4</v>
      </c>
      <c r="D17" s="185">
        <v>23.1</v>
      </c>
      <c r="E17" s="185">
        <v>2.7</v>
      </c>
      <c r="F17" s="185">
        <v>28.8</v>
      </c>
      <c r="G17" s="185">
        <v>0</v>
      </c>
      <c r="H17" s="185">
        <v>6.7</v>
      </c>
      <c r="I17" s="185">
        <v>0</v>
      </c>
      <c r="J17" s="185">
        <v>0.2</v>
      </c>
    </row>
    <row r="18" spans="2:10" ht="16.5" thickBot="1">
      <c r="B18" s="183" t="s">
        <v>21</v>
      </c>
      <c r="C18" s="186">
        <v>38.3</v>
      </c>
      <c r="D18" s="186">
        <v>19.7</v>
      </c>
      <c r="E18" s="186">
        <v>8</v>
      </c>
      <c r="F18" s="186">
        <v>18.1</v>
      </c>
      <c r="G18" s="186">
        <v>0</v>
      </c>
      <c r="H18" s="186">
        <v>385</v>
      </c>
      <c r="I18" s="186">
        <v>0</v>
      </c>
      <c r="J18" s="186">
        <v>1.9</v>
      </c>
    </row>
    <row r="19" spans="2:10" ht="16.5" thickBot="1">
      <c r="B19" s="182" t="s">
        <v>22</v>
      </c>
      <c r="C19" s="185">
        <v>21.1</v>
      </c>
      <c r="D19" s="185">
        <v>10.5</v>
      </c>
      <c r="E19" s="185">
        <v>0</v>
      </c>
      <c r="F19" s="185">
        <v>11.8</v>
      </c>
      <c r="G19" s="185">
        <v>0</v>
      </c>
      <c r="H19" s="185">
        <v>55.3</v>
      </c>
      <c r="I19" s="185">
        <v>0</v>
      </c>
      <c r="J19" s="185">
        <v>1.3</v>
      </c>
    </row>
    <row r="20" spans="2:10" ht="16.5" thickBot="1">
      <c r="B20" s="183" t="s">
        <v>23</v>
      </c>
      <c r="C20" s="186">
        <v>8</v>
      </c>
      <c r="D20" s="186">
        <v>1.1</v>
      </c>
      <c r="E20" s="186">
        <v>5.7</v>
      </c>
      <c r="F20" s="186">
        <v>13.8</v>
      </c>
      <c r="G20" s="186">
        <v>0</v>
      </c>
      <c r="H20" s="186">
        <v>47.1</v>
      </c>
      <c r="I20" s="186">
        <v>1.1</v>
      </c>
      <c r="J20" s="186">
        <v>23</v>
      </c>
    </row>
    <row r="21" spans="2:10" ht="16.5" thickBot="1">
      <c r="B21" s="182" t="s">
        <v>24</v>
      </c>
      <c r="C21" s="185">
        <v>10.5</v>
      </c>
      <c r="D21" s="185">
        <v>8.8</v>
      </c>
      <c r="E21" s="185">
        <v>7</v>
      </c>
      <c r="F21" s="185">
        <v>17.5</v>
      </c>
      <c r="G21" s="185">
        <v>0</v>
      </c>
      <c r="H21" s="185">
        <v>28.1</v>
      </c>
      <c r="I21" s="185">
        <v>1.8</v>
      </c>
      <c r="J21" s="185">
        <v>26.3</v>
      </c>
    </row>
    <row r="22" spans="2:10" ht="16.5" thickBot="1">
      <c r="B22" s="183" t="s">
        <v>25</v>
      </c>
      <c r="C22" s="186">
        <v>15.6</v>
      </c>
      <c r="D22" s="186">
        <v>0.6</v>
      </c>
      <c r="E22" s="186">
        <v>2.2</v>
      </c>
      <c r="F22" s="186">
        <v>7.8</v>
      </c>
      <c r="G22" s="186">
        <v>0</v>
      </c>
      <c r="H22" s="186">
        <v>71.7</v>
      </c>
      <c r="I22" s="186">
        <v>0</v>
      </c>
      <c r="J22" s="186">
        <v>2.2</v>
      </c>
    </row>
    <row r="23" spans="2:10" ht="16.5" thickBot="1">
      <c r="B23" s="182" t="s">
        <v>26</v>
      </c>
      <c r="C23" s="185">
        <v>10.6</v>
      </c>
      <c r="D23" s="185">
        <v>2.1</v>
      </c>
      <c r="E23" s="185">
        <v>0</v>
      </c>
      <c r="F23" s="185">
        <v>19.9</v>
      </c>
      <c r="G23" s="185">
        <v>0</v>
      </c>
      <c r="H23" s="185">
        <v>66</v>
      </c>
      <c r="I23" s="185">
        <v>0</v>
      </c>
      <c r="J23" s="185">
        <v>1.4</v>
      </c>
    </row>
    <row r="24" spans="2:10" ht="16.5" thickBot="1">
      <c r="B24" s="183" t="s">
        <v>27</v>
      </c>
      <c r="C24" s="186">
        <v>41.5</v>
      </c>
      <c r="D24" s="186">
        <v>6.9</v>
      </c>
      <c r="E24" s="186">
        <v>4.9</v>
      </c>
      <c r="F24" s="186">
        <v>20.3</v>
      </c>
      <c r="G24" s="186">
        <v>0.4</v>
      </c>
      <c r="H24" s="186">
        <v>22</v>
      </c>
      <c r="I24" s="186">
        <v>0</v>
      </c>
      <c r="J24" s="186">
        <v>4.1</v>
      </c>
    </row>
    <row r="25" spans="2:10" ht="16.5" thickBot="1">
      <c r="B25" s="182" t="s">
        <v>28</v>
      </c>
      <c r="C25" s="185">
        <v>34.4</v>
      </c>
      <c r="D25" s="185">
        <v>7.2</v>
      </c>
      <c r="E25" s="185">
        <v>14.3</v>
      </c>
      <c r="F25" s="185">
        <v>21.9</v>
      </c>
      <c r="G25" s="185">
        <v>0</v>
      </c>
      <c r="H25" s="185">
        <v>21.1</v>
      </c>
      <c r="I25" s="185">
        <v>0.4</v>
      </c>
      <c r="J25" s="185">
        <v>0.7</v>
      </c>
    </row>
    <row r="26" spans="2:10" ht="16.5" thickBot="1">
      <c r="B26" s="183" t="s">
        <v>29</v>
      </c>
      <c r="C26" s="186">
        <v>33.1</v>
      </c>
      <c r="D26" s="186">
        <v>0.8</v>
      </c>
      <c r="E26" s="186">
        <v>0</v>
      </c>
      <c r="F26" s="186">
        <v>23.6</v>
      </c>
      <c r="G26" s="186">
        <v>0</v>
      </c>
      <c r="H26" s="186">
        <v>41.7</v>
      </c>
      <c r="I26" s="186">
        <v>0</v>
      </c>
      <c r="J26" s="186">
        <v>0.8</v>
      </c>
    </row>
    <row r="27" spans="2:10" ht="16.5" thickBot="1">
      <c r="B27" s="182" t="s">
        <v>30</v>
      </c>
      <c r="C27" s="185">
        <v>18.6</v>
      </c>
      <c r="D27" s="185">
        <v>1.4</v>
      </c>
      <c r="E27" s="185">
        <v>0.9</v>
      </c>
      <c r="F27" s="185">
        <v>21.9</v>
      </c>
      <c r="G27" s="185">
        <v>1.4</v>
      </c>
      <c r="H27" s="185">
        <v>29.8</v>
      </c>
      <c r="I27" s="185">
        <v>8.8</v>
      </c>
      <c r="J27" s="185">
        <v>17.2</v>
      </c>
    </row>
    <row r="28" spans="2:10" ht="16.5" thickBot="1">
      <c r="B28" s="183" t="s">
        <v>31</v>
      </c>
      <c r="C28" s="186">
        <v>7.7</v>
      </c>
      <c r="D28" s="186">
        <v>1.5</v>
      </c>
      <c r="E28" s="186">
        <v>1.5</v>
      </c>
      <c r="F28" s="186">
        <v>13.8</v>
      </c>
      <c r="G28" s="186">
        <v>0</v>
      </c>
      <c r="H28" s="186">
        <v>31.1</v>
      </c>
      <c r="I28" s="186">
        <v>3.6</v>
      </c>
      <c r="J28" s="186">
        <v>40.8</v>
      </c>
    </row>
    <row r="29" spans="2:10" ht="16.5" thickBot="1">
      <c r="B29" s="182" t="s">
        <v>32</v>
      </c>
      <c r="C29" s="185">
        <v>17.6</v>
      </c>
      <c r="D29" s="185">
        <v>3.7</v>
      </c>
      <c r="E29" s="185">
        <v>0.7</v>
      </c>
      <c r="F29" s="185">
        <v>9.6</v>
      </c>
      <c r="G29" s="185">
        <v>0</v>
      </c>
      <c r="H29" s="185">
        <v>59.6</v>
      </c>
      <c r="I29" s="185">
        <v>3.7</v>
      </c>
      <c r="J29" s="185">
        <v>5.1</v>
      </c>
    </row>
    <row r="30" spans="2:10" ht="16.5" thickBot="1">
      <c r="B30" s="183" t="s">
        <v>33</v>
      </c>
      <c r="C30" s="186">
        <v>21.1</v>
      </c>
      <c r="D30" s="186">
        <v>4.4</v>
      </c>
      <c r="E30" s="186">
        <v>0</v>
      </c>
      <c r="F30" s="186">
        <v>21.1</v>
      </c>
      <c r="G30" s="186">
        <v>0</v>
      </c>
      <c r="H30" s="186">
        <v>28.9</v>
      </c>
      <c r="I30" s="186">
        <v>8.9</v>
      </c>
      <c r="J30" s="186">
        <v>15.6</v>
      </c>
    </row>
    <row r="31" spans="2:10" ht="16.5" thickBot="1">
      <c r="B31" s="182" t="s">
        <v>34</v>
      </c>
      <c r="C31" s="185">
        <v>6.8</v>
      </c>
      <c r="D31" s="185">
        <v>2.7</v>
      </c>
      <c r="E31" s="185">
        <v>1.4</v>
      </c>
      <c r="F31" s="185">
        <v>20.5</v>
      </c>
      <c r="G31" s="185">
        <v>0</v>
      </c>
      <c r="H31" s="185">
        <v>61.6</v>
      </c>
      <c r="I31" s="185">
        <v>5.5</v>
      </c>
      <c r="J31" s="185">
        <v>1.4</v>
      </c>
    </row>
    <row r="32" spans="2:10" ht="16.5" thickBot="1">
      <c r="B32" s="183" t="s">
        <v>35</v>
      </c>
      <c r="C32" s="186">
        <v>4.6</v>
      </c>
      <c r="D32" s="186">
        <v>0</v>
      </c>
      <c r="E32" s="186">
        <v>0</v>
      </c>
      <c r="F32" s="186">
        <v>20</v>
      </c>
      <c r="G32" s="186">
        <v>0</v>
      </c>
      <c r="H32" s="186">
        <v>58.5</v>
      </c>
      <c r="I32" s="186">
        <v>10.8</v>
      </c>
      <c r="J32" s="186">
        <v>6.2</v>
      </c>
    </row>
    <row r="33" spans="2:10" ht="16.5" thickBot="1">
      <c r="B33" s="182" t="s">
        <v>36</v>
      </c>
      <c r="C33" s="185">
        <v>9.4</v>
      </c>
      <c r="D33" s="185">
        <v>5.8</v>
      </c>
      <c r="E33" s="185">
        <v>0.6</v>
      </c>
      <c r="F33" s="185">
        <v>19.3</v>
      </c>
      <c r="G33" s="185">
        <v>0</v>
      </c>
      <c r="H33" s="185">
        <v>40.9</v>
      </c>
      <c r="I33" s="185">
        <v>4.7</v>
      </c>
      <c r="J33" s="185">
        <v>19.3</v>
      </c>
    </row>
    <row r="34" spans="1:10" s="2" customFormat="1" ht="16.5" thickBot="1">
      <c r="A34" s="290"/>
      <c r="B34" s="183" t="s">
        <v>67</v>
      </c>
      <c r="C34" s="198">
        <v>23.9</v>
      </c>
      <c r="D34" s="198">
        <v>7.3</v>
      </c>
      <c r="E34" s="198">
        <v>2.9</v>
      </c>
      <c r="F34" s="198">
        <v>19.4</v>
      </c>
      <c r="G34" s="198">
        <v>0.2</v>
      </c>
      <c r="H34" s="198">
        <v>36</v>
      </c>
      <c r="I34" s="198">
        <v>2.3</v>
      </c>
      <c r="J34" s="198">
        <v>8</v>
      </c>
    </row>
    <row r="35" ht="15.75">
      <c r="B35" s="184" t="s">
        <v>261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9.140625" style="284" customWidth="1"/>
    <col min="2" max="3" width="13.57421875" style="0" customWidth="1"/>
  </cols>
  <sheetData>
    <row r="1" ht="15">
      <c r="A1" s="283" t="s">
        <v>375</v>
      </c>
    </row>
    <row r="2" spans="2:9" ht="16.5">
      <c r="B2" s="1" t="s">
        <v>317</v>
      </c>
      <c r="C2" s="1" t="s">
        <v>439</v>
      </c>
      <c r="E2" s="1"/>
      <c r="F2" s="1"/>
      <c r="G2" s="12"/>
      <c r="H2" s="12"/>
      <c r="I2" s="12"/>
    </row>
    <row r="3" spans="2:14" ht="52.5" customHeight="1" thickBot="1">
      <c r="B3" s="350" t="s">
        <v>0</v>
      </c>
      <c r="C3" s="354" t="s">
        <v>347</v>
      </c>
      <c r="D3" s="355"/>
      <c r="E3" s="356"/>
      <c r="F3" s="352" t="s">
        <v>348</v>
      </c>
      <c r="G3" s="353"/>
      <c r="H3" s="353"/>
      <c r="I3" s="352" t="s">
        <v>349</v>
      </c>
      <c r="J3" s="353"/>
      <c r="K3" s="353"/>
      <c r="L3" s="352" t="s">
        <v>350</v>
      </c>
      <c r="M3" s="353"/>
      <c r="N3" s="353"/>
    </row>
    <row r="4" spans="2:14" ht="16.5">
      <c r="B4" s="351"/>
      <c r="C4" s="203" t="s">
        <v>145</v>
      </c>
      <c r="D4" s="203" t="s">
        <v>146</v>
      </c>
      <c r="E4" s="203" t="s">
        <v>147</v>
      </c>
      <c r="F4" s="203" t="s">
        <v>145</v>
      </c>
      <c r="G4" s="203" t="s">
        <v>146</v>
      </c>
      <c r="H4" s="203" t="s">
        <v>147</v>
      </c>
      <c r="I4" s="203" t="s">
        <v>145</v>
      </c>
      <c r="J4" s="203" t="s">
        <v>146</v>
      </c>
      <c r="K4" s="203" t="s">
        <v>147</v>
      </c>
      <c r="L4" s="202" t="s">
        <v>145</v>
      </c>
      <c r="M4" s="203" t="s">
        <v>146</v>
      </c>
      <c r="N4" s="203" t="s">
        <v>147</v>
      </c>
    </row>
    <row r="5" spans="2:14" ht="16.5">
      <c r="B5" s="201" t="s">
        <v>7</v>
      </c>
      <c r="C5" s="92">
        <v>52.4</v>
      </c>
      <c r="D5" s="92">
        <v>52.4</v>
      </c>
      <c r="E5" s="92">
        <v>0</v>
      </c>
      <c r="F5" s="92">
        <v>0</v>
      </c>
      <c r="G5" s="92">
        <v>0</v>
      </c>
      <c r="H5" s="92">
        <v>0</v>
      </c>
      <c r="I5" s="92">
        <v>4.41</v>
      </c>
      <c r="J5" s="92">
        <v>4.41</v>
      </c>
      <c r="K5" s="92">
        <v>0</v>
      </c>
      <c r="L5" s="220">
        <v>49.78</v>
      </c>
      <c r="M5" s="92">
        <v>49.78</v>
      </c>
      <c r="N5" s="92">
        <v>0</v>
      </c>
    </row>
    <row r="6" spans="2:14" ht="16.5">
      <c r="B6" s="200" t="s">
        <v>8</v>
      </c>
      <c r="C6" s="94">
        <v>72.99</v>
      </c>
      <c r="D6" s="94">
        <v>72.65</v>
      </c>
      <c r="E6" s="94">
        <v>83.33</v>
      </c>
      <c r="F6" s="94">
        <v>1.46</v>
      </c>
      <c r="G6" s="94">
        <v>0.6</v>
      </c>
      <c r="H6" s="94">
        <v>27.27</v>
      </c>
      <c r="I6" s="94">
        <v>2.92</v>
      </c>
      <c r="J6" s="94">
        <v>1.51</v>
      </c>
      <c r="K6" s="94">
        <v>45.45</v>
      </c>
      <c r="L6" s="221">
        <v>35.32</v>
      </c>
      <c r="M6" s="94">
        <v>34.58</v>
      </c>
      <c r="N6" s="94">
        <v>58.33</v>
      </c>
    </row>
    <row r="7" spans="2:14" ht="16.5">
      <c r="B7" s="201" t="s">
        <v>9</v>
      </c>
      <c r="C7" s="92">
        <v>49.22</v>
      </c>
      <c r="D7" s="92">
        <v>49.41</v>
      </c>
      <c r="E7" s="92">
        <v>40</v>
      </c>
      <c r="F7" s="92">
        <v>0.86</v>
      </c>
      <c r="G7" s="92">
        <v>0.44</v>
      </c>
      <c r="H7" s="92">
        <v>25</v>
      </c>
      <c r="I7" s="92">
        <v>3</v>
      </c>
      <c r="J7" s="92">
        <v>2.18</v>
      </c>
      <c r="K7" s="92">
        <v>50</v>
      </c>
      <c r="L7" s="220">
        <v>34.11</v>
      </c>
      <c r="M7" s="92">
        <v>34.39</v>
      </c>
      <c r="N7" s="92">
        <v>20</v>
      </c>
    </row>
    <row r="8" spans="2:14" ht="16.5">
      <c r="B8" s="200" t="s">
        <v>10</v>
      </c>
      <c r="C8" s="94">
        <v>74.5</v>
      </c>
      <c r="D8" s="94">
        <v>74.15</v>
      </c>
      <c r="E8" s="94">
        <v>100</v>
      </c>
      <c r="F8" s="94">
        <v>0</v>
      </c>
      <c r="G8" s="94">
        <v>0</v>
      </c>
      <c r="H8" s="94">
        <v>0</v>
      </c>
      <c r="I8" s="94">
        <v>3.48</v>
      </c>
      <c r="J8" s="94">
        <v>2.55</v>
      </c>
      <c r="K8" s="94">
        <v>62.5</v>
      </c>
      <c r="L8" s="221">
        <v>36.24</v>
      </c>
      <c r="M8" s="94">
        <v>36.05</v>
      </c>
      <c r="N8" s="94">
        <v>50</v>
      </c>
    </row>
    <row r="9" spans="2:14" ht="16.5">
      <c r="B9" s="201" t="s">
        <v>11</v>
      </c>
      <c r="C9" s="92">
        <v>56.01</v>
      </c>
      <c r="D9" s="92">
        <v>54.46</v>
      </c>
      <c r="E9" s="92">
        <v>100</v>
      </c>
      <c r="F9" s="92">
        <v>0</v>
      </c>
      <c r="G9" s="92">
        <v>0</v>
      </c>
      <c r="H9" s="92">
        <v>0</v>
      </c>
      <c r="I9" s="92">
        <v>3.81</v>
      </c>
      <c r="J9" s="92">
        <v>1.76</v>
      </c>
      <c r="K9" s="92">
        <v>55.56</v>
      </c>
      <c r="L9" s="220">
        <v>35.91</v>
      </c>
      <c r="M9" s="92">
        <v>36.62</v>
      </c>
      <c r="N9" s="92">
        <v>15.79</v>
      </c>
    </row>
    <row r="10" spans="2:14" ht="16.5">
      <c r="B10" s="200" t="s">
        <v>12</v>
      </c>
      <c r="C10" s="94">
        <v>87.56</v>
      </c>
      <c r="D10" s="94">
        <v>87.32</v>
      </c>
      <c r="E10" s="94">
        <v>100</v>
      </c>
      <c r="F10" s="94">
        <v>0</v>
      </c>
      <c r="G10" s="94">
        <v>0</v>
      </c>
      <c r="H10" s="94">
        <v>0</v>
      </c>
      <c r="I10" s="94">
        <v>1.51</v>
      </c>
      <c r="J10" s="94">
        <v>1.54</v>
      </c>
      <c r="K10" s="94">
        <v>0</v>
      </c>
      <c r="L10" s="221">
        <v>34.98</v>
      </c>
      <c r="M10" s="94">
        <v>34.45</v>
      </c>
      <c r="N10" s="94">
        <v>62.5</v>
      </c>
    </row>
    <row r="11" spans="2:14" ht="16.5">
      <c r="B11" s="201" t="s">
        <v>13</v>
      </c>
      <c r="C11" s="92">
        <v>80.51</v>
      </c>
      <c r="D11" s="92">
        <v>79.55</v>
      </c>
      <c r="E11" s="92">
        <v>100</v>
      </c>
      <c r="F11" s="92">
        <v>0</v>
      </c>
      <c r="G11" s="92">
        <v>0</v>
      </c>
      <c r="H11" s="92">
        <v>0</v>
      </c>
      <c r="I11" s="92">
        <v>5.8</v>
      </c>
      <c r="J11" s="92">
        <v>1.42</v>
      </c>
      <c r="K11" s="92">
        <v>83.33</v>
      </c>
      <c r="L11" s="220">
        <v>31.69</v>
      </c>
      <c r="M11" s="92">
        <v>32.02</v>
      </c>
      <c r="N11" s="92">
        <v>25</v>
      </c>
    </row>
    <row r="12" spans="2:14" ht="16.5">
      <c r="B12" s="200" t="s">
        <v>14</v>
      </c>
      <c r="C12" s="94">
        <v>92.86</v>
      </c>
      <c r="D12" s="94">
        <v>92.84</v>
      </c>
      <c r="E12" s="94">
        <v>100</v>
      </c>
      <c r="F12" s="94">
        <v>0</v>
      </c>
      <c r="G12" s="94">
        <v>0</v>
      </c>
      <c r="H12" s="94">
        <v>0</v>
      </c>
      <c r="I12" s="94">
        <v>0.23</v>
      </c>
      <c r="J12" s="94">
        <v>0.23</v>
      </c>
      <c r="K12" s="94">
        <v>0</v>
      </c>
      <c r="L12" s="221">
        <v>42.86</v>
      </c>
      <c r="M12" s="94">
        <v>42.75</v>
      </c>
      <c r="N12" s="94">
        <v>100</v>
      </c>
    </row>
    <row r="13" spans="2:14" ht="16.5">
      <c r="B13" s="201" t="s">
        <v>15</v>
      </c>
      <c r="C13" s="92">
        <v>77.69</v>
      </c>
      <c r="D13" s="92">
        <v>77.4</v>
      </c>
      <c r="E13" s="92">
        <v>100</v>
      </c>
      <c r="F13" s="92">
        <v>0</v>
      </c>
      <c r="G13" s="92">
        <v>0</v>
      </c>
      <c r="H13" s="92">
        <v>0</v>
      </c>
      <c r="I13" s="92">
        <v>3.44</v>
      </c>
      <c r="J13" s="92">
        <v>2.72</v>
      </c>
      <c r="K13" s="92">
        <v>50</v>
      </c>
      <c r="L13" s="220">
        <v>31.46</v>
      </c>
      <c r="M13" s="92">
        <v>31.22</v>
      </c>
      <c r="N13" s="92">
        <v>50</v>
      </c>
    </row>
    <row r="14" spans="2:14" ht="16.5">
      <c r="B14" s="200" t="s">
        <v>16</v>
      </c>
      <c r="C14" s="94">
        <v>92.16</v>
      </c>
      <c r="D14" s="94">
        <v>92.04</v>
      </c>
      <c r="E14" s="94">
        <v>100</v>
      </c>
      <c r="F14" s="94">
        <v>0</v>
      </c>
      <c r="G14" s="94">
        <v>0</v>
      </c>
      <c r="H14" s="94">
        <v>0</v>
      </c>
      <c r="I14" s="94">
        <v>2.86</v>
      </c>
      <c r="J14" s="94">
        <v>2.19</v>
      </c>
      <c r="K14" s="94">
        <v>37.5</v>
      </c>
      <c r="L14" s="221">
        <v>41.49</v>
      </c>
      <c r="M14" s="94">
        <v>41.55</v>
      </c>
      <c r="N14" s="94">
        <v>37.5</v>
      </c>
    </row>
    <row r="15" spans="2:14" ht="16.5">
      <c r="B15" s="201" t="s">
        <v>17</v>
      </c>
      <c r="C15" s="92">
        <v>82.69</v>
      </c>
      <c r="D15" s="92">
        <v>82.34</v>
      </c>
      <c r="E15" s="92">
        <v>100</v>
      </c>
      <c r="F15" s="92">
        <v>0</v>
      </c>
      <c r="G15" s="92">
        <v>0</v>
      </c>
      <c r="H15" s="92">
        <v>0</v>
      </c>
      <c r="I15" s="92">
        <v>4.28</v>
      </c>
      <c r="J15" s="92">
        <v>3.39</v>
      </c>
      <c r="K15" s="92">
        <v>41.67</v>
      </c>
      <c r="L15" s="220">
        <v>19.9</v>
      </c>
      <c r="M15" s="92">
        <v>19.97</v>
      </c>
      <c r="N15" s="92">
        <v>16.67</v>
      </c>
    </row>
    <row r="16" spans="2:14" ht="16.5">
      <c r="B16" s="200" t="s">
        <v>18</v>
      </c>
      <c r="C16" s="94">
        <v>67.83</v>
      </c>
      <c r="D16" s="94">
        <v>67.77</v>
      </c>
      <c r="E16" s="94">
        <v>100</v>
      </c>
      <c r="F16" s="94">
        <v>0</v>
      </c>
      <c r="G16" s="94">
        <v>0</v>
      </c>
      <c r="H16" s="94">
        <v>0</v>
      </c>
      <c r="I16" s="94">
        <v>0.69</v>
      </c>
      <c r="J16" s="94">
        <v>0.69</v>
      </c>
      <c r="K16" s="94">
        <v>0</v>
      </c>
      <c r="L16" s="221">
        <v>30.96</v>
      </c>
      <c r="M16" s="94">
        <v>30.84</v>
      </c>
      <c r="N16" s="94">
        <v>100</v>
      </c>
    </row>
    <row r="17" spans="2:14" ht="16.5">
      <c r="B17" s="201" t="s">
        <v>19</v>
      </c>
      <c r="C17" s="92">
        <v>74.8</v>
      </c>
      <c r="D17" s="92">
        <v>74.8</v>
      </c>
      <c r="E17" s="92"/>
      <c r="F17" s="92">
        <v>0</v>
      </c>
      <c r="G17" s="92">
        <v>0</v>
      </c>
      <c r="H17" s="92"/>
      <c r="I17" s="92">
        <v>0.77</v>
      </c>
      <c r="J17" s="92">
        <v>0.77</v>
      </c>
      <c r="K17" s="92">
        <v>0</v>
      </c>
      <c r="L17" s="220">
        <v>40.2</v>
      </c>
      <c r="M17" s="92">
        <v>40.2</v>
      </c>
      <c r="N17" s="92">
        <v>0</v>
      </c>
    </row>
    <row r="18" spans="2:14" ht="16.5">
      <c r="B18" s="200" t="s">
        <v>20</v>
      </c>
      <c r="C18" s="94">
        <v>78.06</v>
      </c>
      <c r="D18" s="94">
        <v>77.86</v>
      </c>
      <c r="E18" s="94">
        <v>100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221">
        <v>16.63</v>
      </c>
      <c r="M18" s="94">
        <v>16.32</v>
      </c>
      <c r="N18" s="94">
        <v>50</v>
      </c>
    </row>
    <row r="19" spans="2:14" ht="16.5">
      <c r="B19" s="201" t="s">
        <v>21</v>
      </c>
      <c r="C19" s="92">
        <v>77.14</v>
      </c>
      <c r="D19" s="92">
        <v>77.14</v>
      </c>
      <c r="E19" s="92"/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220">
        <v>47.14</v>
      </c>
      <c r="M19" s="92">
        <v>47.14</v>
      </c>
      <c r="N19" s="92">
        <v>0</v>
      </c>
    </row>
    <row r="20" spans="2:14" ht="16.5">
      <c r="B20" s="200" t="s">
        <v>22</v>
      </c>
      <c r="C20" s="94">
        <v>87.8</v>
      </c>
      <c r="D20" s="94">
        <v>87.8</v>
      </c>
      <c r="E20" s="94"/>
      <c r="F20" s="94">
        <v>0.2</v>
      </c>
      <c r="G20" s="94">
        <v>0.2</v>
      </c>
      <c r="H20" s="94">
        <v>0</v>
      </c>
      <c r="I20" s="94">
        <v>1.98</v>
      </c>
      <c r="J20" s="94">
        <v>1.98</v>
      </c>
      <c r="K20" s="94">
        <v>0</v>
      </c>
      <c r="L20" s="221">
        <v>41.86</v>
      </c>
      <c r="M20" s="94">
        <v>41.86</v>
      </c>
      <c r="N20" s="94">
        <v>0</v>
      </c>
    </row>
    <row r="21" spans="2:14" ht="16.5">
      <c r="B21" s="201" t="s">
        <v>23</v>
      </c>
      <c r="C21" s="92">
        <v>62.64</v>
      </c>
      <c r="D21" s="92">
        <v>62.12</v>
      </c>
      <c r="E21" s="92">
        <v>90</v>
      </c>
      <c r="F21" s="92">
        <v>0</v>
      </c>
      <c r="G21" s="92">
        <v>0</v>
      </c>
      <c r="H21" s="92">
        <v>0</v>
      </c>
      <c r="I21" s="92">
        <v>4.55</v>
      </c>
      <c r="J21" s="92">
        <v>3.37</v>
      </c>
      <c r="K21" s="92">
        <v>66.67</v>
      </c>
      <c r="L21" s="220">
        <v>55.02</v>
      </c>
      <c r="M21" s="92">
        <v>55.3</v>
      </c>
      <c r="N21" s="92">
        <v>40</v>
      </c>
    </row>
    <row r="22" spans="2:14" ht="16.5">
      <c r="B22" s="200" t="s">
        <v>24</v>
      </c>
      <c r="C22" s="94">
        <v>81.67</v>
      </c>
      <c r="D22" s="94">
        <v>81.41</v>
      </c>
      <c r="E22" s="94">
        <v>100</v>
      </c>
      <c r="F22" s="94">
        <v>0</v>
      </c>
      <c r="G22" s="94">
        <v>0</v>
      </c>
      <c r="H22" s="94">
        <v>0</v>
      </c>
      <c r="I22" s="94">
        <v>1.13</v>
      </c>
      <c r="J22" s="94">
        <v>0</v>
      </c>
      <c r="K22" s="94">
        <v>62.5</v>
      </c>
      <c r="L22" s="221">
        <v>52.67</v>
      </c>
      <c r="M22" s="94">
        <v>52.53</v>
      </c>
      <c r="N22" s="94">
        <v>62.5</v>
      </c>
    </row>
    <row r="23" spans="2:14" ht="16.5">
      <c r="B23" s="201" t="s">
        <v>25</v>
      </c>
      <c r="C23" s="92">
        <v>86.18</v>
      </c>
      <c r="D23" s="92">
        <v>86.21</v>
      </c>
      <c r="E23" s="92">
        <v>83.33</v>
      </c>
      <c r="F23" s="92">
        <v>0.24</v>
      </c>
      <c r="G23" s="92">
        <v>0</v>
      </c>
      <c r="H23" s="92">
        <v>16.67</v>
      </c>
      <c r="I23" s="92">
        <v>2.85</v>
      </c>
      <c r="J23" s="92">
        <v>2.65</v>
      </c>
      <c r="K23" s="92">
        <v>16.67</v>
      </c>
      <c r="L23" s="220">
        <v>35.37</v>
      </c>
      <c r="M23" s="92">
        <v>35.39</v>
      </c>
      <c r="N23" s="92">
        <v>33.33</v>
      </c>
    </row>
    <row r="24" spans="2:14" ht="16.5">
      <c r="B24" s="200" t="s">
        <v>26</v>
      </c>
      <c r="C24" s="94">
        <v>88.23</v>
      </c>
      <c r="D24" s="94">
        <v>88.23</v>
      </c>
      <c r="E24" s="94">
        <v>0</v>
      </c>
      <c r="F24" s="94">
        <v>0</v>
      </c>
      <c r="G24" s="94">
        <v>0</v>
      </c>
      <c r="H24" s="94">
        <v>0</v>
      </c>
      <c r="I24" s="94">
        <v>1.32</v>
      </c>
      <c r="J24" s="94">
        <v>1.32</v>
      </c>
      <c r="K24" s="94">
        <v>0</v>
      </c>
      <c r="L24" s="221">
        <v>28.34</v>
      </c>
      <c r="M24" s="94">
        <v>28.34</v>
      </c>
      <c r="N24" s="94">
        <v>0</v>
      </c>
    </row>
    <row r="25" spans="2:14" ht="16.5">
      <c r="B25" s="201" t="s">
        <v>27</v>
      </c>
      <c r="C25" s="92">
        <v>74.67</v>
      </c>
      <c r="D25" s="92">
        <v>74.67</v>
      </c>
      <c r="E25" s="92">
        <v>0</v>
      </c>
      <c r="F25" s="92">
        <v>0</v>
      </c>
      <c r="G25" s="92">
        <v>0</v>
      </c>
      <c r="H25" s="92">
        <v>0</v>
      </c>
      <c r="I25" s="92">
        <v>0.8</v>
      </c>
      <c r="J25" s="92">
        <v>0.8</v>
      </c>
      <c r="K25" s="92">
        <v>0</v>
      </c>
      <c r="L25" s="220">
        <v>44.8</v>
      </c>
      <c r="M25" s="92">
        <v>44.8</v>
      </c>
      <c r="N25" s="92">
        <v>0</v>
      </c>
    </row>
    <row r="26" spans="2:14" ht="16.5">
      <c r="B26" s="200" t="s">
        <v>28</v>
      </c>
      <c r="C26" s="94">
        <v>85.76</v>
      </c>
      <c r="D26" s="94">
        <v>85.76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  <c r="J26" s="94">
        <v>0</v>
      </c>
      <c r="K26" s="94">
        <v>0</v>
      </c>
      <c r="L26" s="221">
        <v>20.17</v>
      </c>
      <c r="M26" s="94">
        <v>20.17</v>
      </c>
      <c r="N26" s="94">
        <v>0</v>
      </c>
    </row>
    <row r="27" spans="2:14" ht="16.5">
      <c r="B27" s="201" t="s">
        <v>29</v>
      </c>
      <c r="C27" s="92">
        <v>86.6</v>
      </c>
      <c r="D27" s="92">
        <v>86.56</v>
      </c>
      <c r="E27" s="92">
        <v>100</v>
      </c>
      <c r="F27" s="92">
        <v>0</v>
      </c>
      <c r="G27" s="92">
        <v>0</v>
      </c>
      <c r="H27" s="92">
        <v>0</v>
      </c>
      <c r="I27" s="92">
        <v>0.55</v>
      </c>
      <c r="J27" s="92">
        <v>0.56</v>
      </c>
      <c r="K27" s="92">
        <v>0</v>
      </c>
      <c r="L27" s="220">
        <v>22.74</v>
      </c>
      <c r="M27" s="92">
        <v>22.5</v>
      </c>
      <c r="N27" s="92">
        <v>100</v>
      </c>
    </row>
    <row r="28" spans="2:14" ht="16.5">
      <c r="B28" s="200" t="s">
        <v>30</v>
      </c>
      <c r="C28" s="94">
        <v>75.5</v>
      </c>
      <c r="D28" s="94">
        <v>74.78</v>
      </c>
      <c r="E28" s="94">
        <v>89.66</v>
      </c>
      <c r="F28" s="94">
        <v>0.36</v>
      </c>
      <c r="G28" s="94">
        <v>0</v>
      </c>
      <c r="H28" s="94">
        <v>6.9</v>
      </c>
      <c r="I28" s="94">
        <v>6.38</v>
      </c>
      <c r="J28" s="94">
        <v>4.04</v>
      </c>
      <c r="K28" s="94">
        <v>48.28</v>
      </c>
      <c r="L28" s="221">
        <v>43.21</v>
      </c>
      <c r="M28" s="94">
        <v>42.26</v>
      </c>
      <c r="N28" s="94">
        <v>62.07</v>
      </c>
    </row>
    <row r="29" spans="2:14" ht="16.5">
      <c r="B29" s="201" t="s">
        <v>31</v>
      </c>
      <c r="C29" s="92">
        <v>48.26</v>
      </c>
      <c r="D29" s="92">
        <v>46.98</v>
      </c>
      <c r="E29" s="92">
        <v>66.67</v>
      </c>
      <c r="F29" s="92">
        <v>6.33</v>
      </c>
      <c r="G29" s="92">
        <v>1.44</v>
      </c>
      <c r="H29" s="92">
        <v>68.18</v>
      </c>
      <c r="I29" s="92">
        <v>4.83</v>
      </c>
      <c r="J29" s="92">
        <v>1.8</v>
      </c>
      <c r="K29" s="92">
        <v>43.18</v>
      </c>
      <c r="L29" s="220">
        <v>40.58</v>
      </c>
      <c r="M29" s="92">
        <v>39.69</v>
      </c>
      <c r="N29" s="92">
        <v>53.33</v>
      </c>
    </row>
    <row r="30" spans="2:14" ht="16.5">
      <c r="B30" s="200" t="s">
        <v>32</v>
      </c>
      <c r="C30" s="94">
        <v>79.24</v>
      </c>
      <c r="D30" s="94">
        <v>79.25</v>
      </c>
      <c r="E30" s="94">
        <v>78.95</v>
      </c>
      <c r="F30" s="94">
        <v>1.37</v>
      </c>
      <c r="G30" s="94">
        <v>0.78</v>
      </c>
      <c r="H30" s="94">
        <v>22.22</v>
      </c>
      <c r="I30" s="94">
        <v>1.97</v>
      </c>
      <c r="J30" s="94">
        <v>1.72</v>
      </c>
      <c r="K30" s="94">
        <v>11.11</v>
      </c>
      <c r="L30" s="221">
        <v>56.21</v>
      </c>
      <c r="M30" s="94">
        <v>56.17</v>
      </c>
      <c r="N30" s="94">
        <v>57.89</v>
      </c>
    </row>
    <row r="31" spans="2:14" ht="16.5">
      <c r="B31" s="201" t="s">
        <v>33</v>
      </c>
      <c r="C31" s="92">
        <v>40.54</v>
      </c>
      <c r="D31" s="92">
        <v>39.64</v>
      </c>
      <c r="E31" s="92">
        <v>68.75</v>
      </c>
      <c r="F31" s="92">
        <v>0.68</v>
      </c>
      <c r="G31" s="92">
        <v>0</v>
      </c>
      <c r="H31" s="92">
        <v>20</v>
      </c>
      <c r="I31" s="92">
        <v>4.05</v>
      </c>
      <c r="J31" s="92">
        <v>2.8</v>
      </c>
      <c r="K31" s="92">
        <v>40</v>
      </c>
      <c r="L31" s="220">
        <v>42.83</v>
      </c>
      <c r="M31" s="92">
        <v>43.79</v>
      </c>
      <c r="N31" s="92">
        <v>12.5</v>
      </c>
    </row>
    <row r="32" spans="2:14" ht="16.5">
      <c r="B32" s="200" t="s">
        <v>34</v>
      </c>
      <c r="C32" s="94">
        <v>61.06</v>
      </c>
      <c r="D32" s="94">
        <v>60.94</v>
      </c>
      <c r="E32" s="94">
        <v>70</v>
      </c>
      <c r="F32" s="94">
        <v>0.6</v>
      </c>
      <c r="G32" s="94">
        <v>0.15</v>
      </c>
      <c r="H32" s="94">
        <v>30</v>
      </c>
      <c r="I32" s="94">
        <v>3.59</v>
      </c>
      <c r="J32" s="94">
        <v>2.43</v>
      </c>
      <c r="K32" s="94">
        <v>80</v>
      </c>
      <c r="L32" s="221">
        <v>46.64</v>
      </c>
      <c r="M32" s="94">
        <v>46.88</v>
      </c>
      <c r="N32" s="94">
        <v>30</v>
      </c>
    </row>
    <row r="33" spans="2:14" ht="16.5">
      <c r="B33" s="201" t="s">
        <v>35</v>
      </c>
      <c r="C33" s="92">
        <v>64.83</v>
      </c>
      <c r="D33" s="92">
        <v>64.31</v>
      </c>
      <c r="E33" s="92">
        <v>92.31</v>
      </c>
      <c r="F33" s="92">
        <v>0.46</v>
      </c>
      <c r="G33" s="92">
        <v>0.16</v>
      </c>
      <c r="H33" s="92">
        <v>16.67</v>
      </c>
      <c r="I33" s="92">
        <v>2.94</v>
      </c>
      <c r="J33" s="92">
        <v>1.57</v>
      </c>
      <c r="K33" s="92">
        <v>75</v>
      </c>
      <c r="L33" s="220">
        <v>55.72</v>
      </c>
      <c r="M33" s="92">
        <v>56.34</v>
      </c>
      <c r="N33" s="92">
        <v>23.08</v>
      </c>
    </row>
    <row r="34" spans="2:14" ht="16.5">
      <c r="B34" s="200" t="s">
        <v>36</v>
      </c>
      <c r="C34" s="94">
        <v>47.53</v>
      </c>
      <c r="D34" s="94">
        <v>46.09</v>
      </c>
      <c r="E34" s="94">
        <v>72.5</v>
      </c>
      <c r="F34" s="94">
        <v>0.65</v>
      </c>
      <c r="G34" s="94">
        <v>0</v>
      </c>
      <c r="H34" s="94">
        <v>10.53</v>
      </c>
      <c r="I34" s="94">
        <v>7.63</v>
      </c>
      <c r="J34" s="94">
        <v>5.36</v>
      </c>
      <c r="K34" s="94">
        <v>42.11</v>
      </c>
      <c r="L34" s="221">
        <v>38.08</v>
      </c>
      <c r="M34" s="94">
        <v>37.1</v>
      </c>
      <c r="N34" s="94">
        <v>55</v>
      </c>
    </row>
    <row r="35" spans="1:14" s="3" customFormat="1" ht="16.5">
      <c r="A35" s="285"/>
      <c r="B35" s="199" t="s">
        <v>67</v>
      </c>
      <c r="C35" s="222">
        <v>73.19</v>
      </c>
      <c r="D35" s="222">
        <v>72.99</v>
      </c>
      <c r="E35" s="222">
        <v>84.09</v>
      </c>
      <c r="F35" s="222">
        <v>0.5</v>
      </c>
      <c r="G35" s="222">
        <v>0.14</v>
      </c>
      <c r="H35" s="222">
        <v>17.79</v>
      </c>
      <c r="I35" s="222">
        <v>2.81</v>
      </c>
      <c r="J35" s="222">
        <v>1.87</v>
      </c>
      <c r="K35" s="222">
        <v>46.98</v>
      </c>
      <c r="L35" s="223">
        <v>38.55</v>
      </c>
      <c r="M35" s="222">
        <v>38.45</v>
      </c>
      <c r="N35" s="222">
        <v>43.83</v>
      </c>
    </row>
    <row r="36" spans="2:3" ht="15.75">
      <c r="B36" s="184" t="s">
        <v>261</v>
      </c>
      <c r="C36" s="184"/>
    </row>
  </sheetData>
  <sheetProtection/>
  <mergeCells count="5">
    <mergeCell ref="B3:B4"/>
    <mergeCell ref="L3:N3"/>
    <mergeCell ref="I3:K3"/>
    <mergeCell ref="F3:H3"/>
    <mergeCell ref="C3:E3"/>
  </mergeCells>
  <hyperlinks>
    <hyperlink ref="A1" location="'List of Tables '!A1" display="'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284" customWidth="1"/>
    <col min="2" max="2" width="14.00390625" style="0" customWidth="1"/>
    <col min="3" max="3" width="10.7109375" style="0" customWidth="1"/>
    <col min="7" max="7" width="9.8515625" style="0" customWidth="1"/>
    <col min="8" max="8" width="11.140625" style="0" customWidth="1"/>
  </cols>
  <sheetData>
    <row r="1" ht="15">
      <c r="A1" s="283" t="s">
        <v>375</v>
      </c>
    </row>
    <row r="2" spans="2:8" ht="15.75" customHeight="1">
      <c r="B2" s="207" t="s">
        <v>318</v>
      </c>
      <c r="C2" s="207" t="s">
        <v>295</v>
      </c>
      <c r="D2" s="206"/>
      <c r="E2" s="206"/>
      <c r="F2" s="206"/>
      <c r="G2" s="206"/>
      <c r="H2" s="206"/>
    </row>
    <row r="3" spans="2:8" ht="15.75" customHeight="1" thickBot="1">
      <c r="B3" s="357" t="s">
        <v>0</v>
      </c>
      <c r="C3" s="358" t="s">
        <v>294</v>
      </c>
      <c r="D3" s="359"/>
      <c r="E3" s="359"/>
      <c r="F3" s="359"/>
      <c r="G3" s="360"/>
      <c r="H3" s="361" t="s">
        <v>293</v>
      </c>
    </row>
    <row r="4" spans="2:8" ht="31.5">
      <c r="B4" s="331"/>
      <c r="C4" s="205" t="s">
        <v>292</v>
      </c>
      <c r="D4" s="205" t="s">
        <v>291</v>
      </c>
      <c r="E4" s="205" t="s">
        <v>290</v>
      </c>
      <c r="F4" s="205" t="s">
        <v>289</v>
      </c>
      <c r="G4" s="205" t="s">
        <v>288</v>
      </c>
      <c r="H4" s="362"/>
    </row>
    <row r="5" spans="2:8" ht="15.75">
      <c r="B5" s="6" t="s">
        <v>7</v>
      </c>
      <c r="C5" s="7">
        <v>97.75755757757557</v>
      </c>
      <c r="D5" s="7">
        <v>0</v>
      </c>
      <c r="E5" s="7">
        <v>0</v>
      </c>
      <c r="F5" s="7">
        <v>0</v>
      </c>
      <c r="G5" s="7">
        <v>0</v>
      </c>
      <c r="H5" s="8">
        <v>2.2423747625237476</v>
      </c>
    </row>
    <row r="6" spans="2:8" ht="15.75">
      <c r="B6" s="9" t="s">
        <v>8</v>
      </c>
      <c r="C6" s="93">
        <v>0.055538996706537495</v>
      </c>
      <c r="D6" s="93">
        <v>0.055538996706537495</v>
      </c>
      <c r="E6" s="93">
        <v>0</v>
      </c>
      <c r="F6" s="93">
        <v>0</v>
      </c>
      <c r="G6" s="93">
        <v>0</v>
      </c>
      <c r="H6" s="95">
        <v>99.88892200658694</v>
      </c>
    </row>
    <row r="7" spans="2:8" ht="15.75">
      <c r="B7" s="6" t="s">
        <v>9</v>
      </c>
      <c r="C7" s="7">
        <v>34.09010234648028</v>
      </c>
      <c r="D7" s="7">
        <v>0.12481278082875685</v>
      </c>
      <c r="E7" s="7">
        <v>0.12481278082875685</v>
      </c>
      <c r="F7" s="7">
        <v>0</v>
      </c>
      <c r="G7" s="7">
        <v>0</v>
      </c>
      <c r="H7" s="8">
        <v>65.66027209186221</v>
      </c>
    </row>
    <row r="8" spans="2:8" ht="15.75">
      <c r="B8" s="9" t="s">
        <v>10</v>
      </c>
      <c r="C8" s="93">
        <v>6.714146166420797</v>
      </c>
      <c r="D8" s="93">
        <v>14.86174793668514</v>
      </c>
      <c r="E8" s="93">
        <v>0</v>
      </c>
      <c r="F8" s="93">
        <v>0</v>
      </c>
      <c r="G8" s="93">
        <v>0</v>
      </c>
      <c r="H8" s="95">
        <v>78.42423879962256</v>
      </c>
    </row>
    <row r="9" spans="2:8" ht="15.75">
      <c r="B9" s="6" t="s">
        <v>11</v>
      </c>
      <c r="C9" s="7">
        <v>0</v>
      </c>
      <c r="D9" s="7">
        <v>6.0130101010101</v>
      </c>
      <c r="E9" s="7">
        <v>0.0073461891643709825</v>
      </c>
      <c r="F9" s="7">
        <v>0</v>
      </c>
      <c r="G9" s="7">
        <v>0</v>
      </c>
      <c r="H9" s="8">
        <v>93.97979797979798</v>
      </c>
    </row>
    <row r="10" spans="2:8" ht="15.75">
      <c r="B10" s="9" t="s">
        <v>12</v>
      </c>
      <c r="C10" s="93">
        <v>100</v>
      </c>
      <c r="D10" s="93">
        <v>0</v>
      </c>
      <c r="E10" s="93">
        <v>0</v>
      </c>
      <c r="F10" s="93">
        <v>0</v>
      </c>
      <c r="G10" s="93">
        <v>0</v>
      </c>
      <c r="H10" s="95">
        <v>0</v>
      </c>
    </row>
    <row r="11" spans="2:8" ht="15.75">
      <c r="B11" s="6" t="s">
        <v>13</v>
      </c>
      <c r="C11" s="7">
        <v>0.10083694665725522</v>
      </c>
      <c r="D11" s="7">
        <v>0.6722463110483682</v>
      </c>
      <c r="E11" s="7">
        <v>0</v>
      </c>
      <c r="F11" s="7">
        <v>0</v>
      </c>
      <c r="G11" s="7">
        <v>0</v>
      </c>
      <c r="H11" s="8">
        <v>99.22691674229438</v>
      </c>
    </row>
    <row r="12" spans="2:8" ht="15.75">
      <c r="B12" s="9" t="s">
        <v>14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95">
        <v>100</v>
      </c>
    </row>
    <row r="13" spans="2:8" ht="15.75">
      <c r="B13" s="6" t="s">
        <v>15</v>
      </c>
      <c r="C13" s="7">
        <v>8.02355970103705</v>
      </c>
      <c r="D13" s="7">
        <v>12.824889165089917</v>
      </c>
      <c r="E13" s="7">
        <v>0</v>
      </c>
      <c r="F13" s="7">
        <v>0</v>
      </c>
      <c r="G13" s="7">
        <v>0</v>
      </c>
      <c r="H13" s="8">
        <v>79.15138467343236</v>
      </c>
    </row>
    <row r="14" spans="2:8" ht="15.75">
      <c r="B14" s="9" t="s">
        <v>16</v>
      </c>
      <c r="C14" s="93">
        <v>0</v>
      </c>
      <c r="D14" s="93">
        <v>0.04948445445863182</v>
      </c>
      <c r="E14" s="93">
        <v>0</v>
      </c>
      <c r="F14" s="93">
        <v>0</v>
      </c>
      <c r="G14" s="93">
        <v>0</v>
      </c>
      <c r="H14" s="95">
        <v>99.95051554554136</v>
      </c>
    </row>
    <row r="15" spans="2:8" ht="15.75">
      <c r="B15" s="6" t="s">
        <v>17</v>
      </c>
      <c r="C15" s="7">
        <v>0.019043024540110958</v>
      </c>
      <c r="D15" s="7">
        <v>0.019043024540110958</v>
      </c>
      <c r="E15" s="7">
        <v>0</v>
      </c>
      <c r="F15" s="7">
        <v>0</v>
      </c>
      <c r="G15" s="7">
        <v>1.281051555815105</v>
      </c>
      <c r="H15" s="8">
        <v>98.68095316685499</v>
      </c>
    </row>
    <row r="16" spans="2:8" ht="15.75">
      <c r="B16" s="9" t="s">
        <v>18</v>
      </c>
      <c r="C16" s="93">
        <v>0</v>
      </c>
      <c r="D16" s="93">
        <v>0</v>
      </c>
      <c r="E16" s="93">
        <v>0</v>
      </c>
      <c r="F16" s="93">
        <v>0</v>
      </c>
      <c r="G16" s="93">
        <v>0</v>
      </c>
      <c r="H16" s="95">
        <v>100</v>
      </c>
    </row>
    <row r="17" spans="2:8" ht="15.75">
      <c r="B17" s="6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100</v>
      </c>
    </row>
    <row r="18" spans="2:8" ht="15.75">
      <c r="B18" s="9" t="s">
        <v>20</v>
      </c>
      <c r="C18" s="93"/>
      <c r="D18" s="93"/>
      <c r="E18" s="93"/>
      <c r="F18" s="93"/>
      <c r="G18" s="93"/>
      <c r="H18" s="95"/>
    </row>
    <row r="19" spans="2:8" ht="15.75">
      <c r="B19" s="6" t="s">
        <v>21</v>
      </c>
      <c r="C19" s="7"/>
      <c r="D19" s="7"/>
      <c r="E19" s="7"/>
      <c r="F19" s="7"/>
      <c r="G19" s="7"/>
      <c r="H19" s="8"/>
    </row>
    <row r="20" spans="2:8" ht="15.75">
      <c r="B20" s="9" t="s">
        <v>22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5">
        <v>100</v>
      </c>
    </row>
    <row r="21" spans="2:8" ht="15.75">
      <c r="B21" s="6" t="s">
        <v>23</v>
      </c>
      <c r="C21" s="7">
        <v>8.237137577401471</v>
      </c>
      <c r="D21" s="7">
        <v>0.0216129764310492</v>
      </c>
      <c r="E21" s="7">
        <v>0</v>
      </c>
      <c r="F21" s="7">
        <v>0</v>
      </c>
      <c r="G21" s="7">
        <v>0</v>
      </c>
      <c r="H21" s="8">
        <v>91.74114138128533</v>
      </c>
    </row>
    <row r="22" spans="2:8" ht="15.75">
      <c r="B22" s="9" t="s">
        <v>24</v>
      </c>
      <c r="C22" s="93">
        <v>20</v>
      </c>
      <c r="D22" s="93">
        <v>80</v>
      </c>
      <c r="E22" s="93">
        <v>0</v>
      </c>
      <c r="F22" s="93">
        <v>0</v>
      </c>
      <c r="G22" s="93">
        <v>0</v>
      </c>
      <c r="H22" s="95">
        <v>0</v>
      </c>
    </row>
    <row r="23" spans="2:8" ht="15.75">
      <c r="B23" s="6" t="s">
        <v>25</v>
      </c>
      <c r="C23" s="7">
        <v>6.390953321533318</v>
      </c>
      <c r="D23" s="7">
        <v>0.0085507357908148</v>
      </c>
      <c r="E23" s="7">
        <v>0</v>
      </c>
      <c r="F23" s="7">
        <v>0</v>
      </c>
      <c r="G23" s="7">
        <v>0</v>
      </c>
      <c r="H23" s="8">
        <v>93.6006293341542</v>
      </c>
    </row>
    <row r="24" spans="2:8" ht="15.75">
      <c r="B24" s="9" t="s">
        <v>26</v>
      </c>
      <c r="C24" s="93">
        <v>14.141333333333334</v>
      </c>
      <c r="D24" s="93">
        <v>0</v>
      </c>
      <c r="E24" s="93">
        <v>0</v>
      </c>
      <c r="F24" s="93">
        <v>0</v>
      </c>
      <c r="G24" s="93">
        <v>12.132444444444445</v>
      </c>
      <c r="H24" s="95">
        <v>73.7263111111111</v>
      </c>
    </row>
    <row r="25" spans="2:8" ht="15.75">
      <c r="B25" s="6" t="s">
        <v>27</v>
      </c>
      <c r="C25" s="7">
        <v>15.953891782179776</v>
      </c>
      <c r="D25" s="7">
        <v>0</v>
      </c>
      <c r="E25" s="7">
        <v>0</v>
      </c>
      <c r="F25" s="7">
        <v>0</v>
      </c>
      <c r="G25" s="7">
        <v>0</v>
      </c>
      <c r="H25" s="8">
        <v>84.04621048822317</v>
      </c>
    </row>
    <row r="26" spans="2:8" ht="15.75">
      <c r="B26" s="9" t="s">
        <v>28</v>
      </c>
      <c r="C26" s="224"/>
      <c r="D26" s="93"/>
      <c r="E26" s="93"/>
      <c r="F26" s="93"/>
      <c r="G26" s="93"/>
      <c r="H26" s="225"/>
    </row>
    <row r="27" spans="2:8" ht="15.75">
      <c r="B27" s="6" t="s">
        <v>29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v>100</v>
      </c>
    </row>
    <row r="28" spans="2:8" ht="15.75">
      <c r="B28" s="9" t="s">
        <v>30</v>
      </c>
      <c r="C28" s="93">
        <v>8.17638180440528</v>
      </c>
      <c r="D28" s="93">
        <v>0.08125572598944082</v>
      </c>
      <c r="E28" s="93">
        <v>0.12188358898416124</v>
      </c>
      <c r="F28" s="93">
        <v>0</v>
      </c>
      <c r="G28" s="93">
        <v>0</v>
      </c>
      <c r="H28" s="95">
        <v>91.62050325733891</v>
      </c>
    </row>
    <row r="29" spans="2:8" ht="15.75">
      <c r="B29" s="6" t="s">
        <v>31</v>
      </c>
      <c r="C29" s="7">
        <v>3.4958637978681404</v>
      </c>
      <c r="D29" s="7">
        <v>44.96249506514015</v>
      </c>
      <c r="E29" s="7">
        <v>0.07895775759968417</v>
      </c>
      <c r="F29" s="7">
        <v>2.4405799447295697</v>
      </c>
      <c r="G29" s="7">
        <v>0.35530990919857874</v>
      </c>
      <c r="H29" s="8">
        <v>48.66679826292933</v>
      </c>
    </row>
    <row r="30" spans="2:8" ht="15.75">
      <c r="B30" s="9" t="s">
        <v>32</v>
      </c>
      <c r="C30" s="93">
        <v>64.1149889901938</v>
      </c>
      <c r="D30" s="93">
        <v>0.017393058778102835</v>
      </c>
      <c r="E30" s="93">
        <v>0</v>
      </c>
      <c r="F30" s="93">
        <v>0</v>
      </c>
      <c r="G30" s="93">
        <v>0</v>
      </c>
      <c r="H30" s="95">
        <v>35.8676179510281</v>
      </c>
    </row>
    <row r="31" spans="2:8" ht="15.75">
      <c r="B31" s="6" t="s">
        <v>33</v>
      </c>
      <c r="C31" s="7">
        <v>80.51888540450508</v>
      </c>
      <c r="D31" s="7">
        <v>0.011954048637039222</v>
      </c>
      <c r="E31" s="7">
        <v>0</v>
      </c>
      <c r="F31" s="7">
        <v>0</v>
      </c>
      <c r="G31" s="7">
        <v>0.03187746303210459</v>
      </c>
      <c r="H31" s="8">
        <v>19.437004156024244</v>
      </c>
    </row>
    <row r="32" spans="2:8" ht="15.75">
      <c r="B32" s="9" t="s">
        <v>34</v>
      </c>
      <c r="C32" s="93">
        <v>99.56113282589317</v>
      </c>
      <c r="D32" s="93">
        <v>0.13714599190838647</v>
      </c>
      <c r="E32" s="93">
        <v>0</v>
      </c>
      <c r="F32" s="93">
        <v>0.08228759514503188</v>
      </c>
      <c r="G32" s="93">
        <v>0.19200438867174108</v>
      </c>
      <c r="H32" s="95">
        <v>0.027429198381677296</v>
      </c>
    </row>
    <row r="33" spans="2:8" ht="15.75">
      <c r="B33" s="6" t="s">
        <v>35</v>
      </c>
      <c r="C33" s="7">
        <v>19.662043329586094</v>
      </c>
      <c r="D33" s="7">
        <v>0.15667903125354976</v>
      </c>
      <c r="E33" s="7">
        <v>0.01958487890669372</v>
      </c>
      <c r="F33" s="7">
        <v>0</v>
      </c>
      <c r="G33" s="7">
        <v>0</v>
      </c>
      <c r="H33" s="8">
        <v>80.16169276025367</v>
      </c>
    </row>
    <row r="34" spans="2:8" ht="15.75">
      <c r="B34" s="9" t="s">
        <v>36</v>
      </c>
      <c r="C34" s="93">
        <v>1.2178550358196376</v>
      </c>
      <c r="D34" s="93">
        <v>15.448061525495154</v>
      </c>
      <c r="E34" s="93">
        <v>0.02107037505267594</v>
      </c>
      <c r="F34" s="93">
        <v>0.1264222503160556</v>
      </c>
      <c r="G34" s="93">
        <v>0</v>
      </c>
      <c r="H34" s="95">
        <v>83.18689422671723</v>
      </c>
    </row>
    <row r="35" spans="2:8" ht="15.75">
      <c r="B35" s="101" t="s">
        <v>67</v>
      </c>
      <c r="C35" s="226">
        <v>22.96044622226639</v>
      </c>
      <c r="D35" s="226">
        <v>4.8590855259343915</v>
      </c>
      <c r="E35" s="226">
        <v>0.006211334443091754</v>
      </c>
      <c r="F35" s="226">
        <v>0.03677933613257472</v>
      </c>
      <c r="G35" s="226">
        <v>0.6586954541313655</v>
      </c>
      <c r="H35" s="227">
        <v>71.47879450421128</v>
      </c>
    </row>
    <row r="36" spans="2:8" ht="15.75">
      <c r="B36" s="11" t="s">
        <v>185</v>
      </c>
      <c r="C36" s="204"/>
      <c r="D36" s="204"/>
      <c r="E36" s="204"/>
      <c r="F36" s="204"/>
      <c r="G36" s="204"/>
      <c r="H36" s="204"/>
    </row>
  </sheetData>
  <sheetProtection/>
  <mergeCells count="3">
    <mergeCell ref="B3:B4"/>
    <mergeCell ref="C3:G3"/>
    <mergeCell ref="H3:H4"/>
  </mergeCells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11" sqref="C11"/>
    </sheetView>
  </sheetViews>
  <sheetFormatPr defaultColWidth="31.8515625" defaultRowHeight="15"/>
  <cols>
    <col min="1" max="1" width="14.7109375" style="284" customWidth="1"/>
    <col min="2" max="2" width="12.140625" style="0" customWidth="1"/>
    <col min="3" max="3" width="31.8515625" style="0" customWidth="1"/>
    <col min="4" max="4" width="49.00390625" style="0" customWidth="1"/>
  </cols>
  <sheetData>
    <row r="1" ht="15">
      <c r="A1" s="283" t="s">
        <v>397</v>
      </c>
    </row>
    <row r="2" spans="2:3" ht="17.25" thickBot="1">
      <c r="B2" s="1" t="s">
        <v>373</v>
      </c>
      <c r="C2" s="1" t="s">
        <v>374</v>
      </c>
    </row>
    <row r="3" spans="2:4" ht="24" customHeight="1" thickBot="1" thickTop="1">
      <c r="B3" s="257" t="s">
        <v>361</v>
      </c>
      <c r="C3" s="257" t="s">
        <v>362</v>
      </c>
      <c r="D3" s="258" t="s">
        <v>363</v>
      </c>
    </row>
    <row r="4" spans="2:4" ht="33.75" thickBot="1">
      <c r="B4" s="259">
        <v>1</v>
      </c>
      <c r="C4" s="260" t="s">
        <v>364</v>
      </c>
      <c r="D4" s="261" t="s">
        <v>365</v>
      </c>
    </row>
    <row r="5" spans="2:4" ht="33.75" thickBot="1">
      <c r="B5" s="262">
        <v>2</v>
      </c>
      <c r="C5" s="263" t="s">
        <v>366</v>
      </c>
      <c r="D5" s="264" t="s">
        <v>367</v>
      </c>
    </row>
    <row r="6" spans="2:4" ht="33.75" thickBot="1">
      <c r="B6" s="259">
        <v>3</v>
      </c>
      <c r="C6" s="260" t="s">
        <v>4</v>
      </c>
      <c r="D6" s="261" t="s">
        <v>368</v>
      </c>
    </row>
    <row r="7" spans="2:4" ht="17.25" thickBot="1">
      <c r="B7" s="262">
        <v>4</v>
      </c>
      <c r="C7" s="263" t="s">
        <v>5</v>
      </c>
      <c r="D7" s="264" t="s">
        <v>369</v>
      </c>
    </row>
    <row r="8" spans="2:4" ht="33.75" thickBot="1">
      <c r="B8" s="265">
        <v>9</v>
      </c>
      <c r="C8" s="266" t="s">
        <v>370</v>
      </c>
      <c r="D8" s="267" t="s">
        <v>371</v>
      </c>
    </row>
    <row r="9" ht="16.5" thickTop="1">
      <c r="B9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284" customWidth="1"/>
    <col min="2" max="2" width="14.140625" style="0" customWidth="1"/>
    <col min="3" max="3" width="11.28125" style="0" customWidth="1"/>
    <col min="4" max="4" width="16.28125" style="0" customWidth="1"/>
    <col min="5" max="5" width="14.28125" style="0" customWidth="1"/>
    <col min="6" max="6" width="15.7109375" style="0" customWidth="1"/>
    <col min="7" max="7" width="17.28125" style="0" customWidth="1"/>
  </cols>
  <sheetData>
    <row r="1" ht="15">
      <c r="A1" s="283" t="s">
        <v>375</v>
      </c>
    </row>
    <row r="2" spans="2:7" ht="15.75">
      <c r="B2" s="207" t="s">
        <v>319</v>
      </c>
      <c r="C2" s="211" t="s">
        <v>301</v>
      </c>
      <c r="D2" s="211"/>
      <c r="E2" s="211"/>
      <c r="F2" s="211"/>
      <c r="G2" s="211"/>
    </row>
    <row r="3" spans="2:7" ht="15.75">
      <c r="B3" s="209" t="s">
        <v>0</v>
      </c>
      <c r="C3" s="210" t="s">
        <v>300</v>
      </c>
      <c r="D3" s="209" t="s">
        <v>299</v>
      </c>
      <c r="E3" s="209" t="s">
        <v>298</v>
      </c>
      <c r="F3" s="209" t="s">
        <v>297</v>
      </c>
      <c r="G3" s="209" t="s">
        <v>296</v>
      </c>
    </row>
    <row r="4" spans="2:7" ht="15.75">
      <c r="B4" s="232" t="s">
        <v>7</v>
      </c>
      <c r="C4" s="233" t="s">
        <v>321</v>
      </c>
      <c r="D4" s="233" t="s">
        <v>322</v>
      </c>
      <c r="E4" s="233" t="s">
        <v>323</v>
      </c>
      <c r="F4" s="233" t="s">
        <v>324</v>
      </c>
      <c r="G4" s="233" t="s">
        <v>325</v>
      </c>
    </row>
    <row r="5" spans="2:7" ht="15.75">
      <c r="B5" s="230" t="s">
        <v>8</v>
      </c>
      <c r="C5" s="228">
        <v>0</v>
      </c>
      <c r="D5" s="228">
        <v>0</v>
      </c>
      <c r="E5" s="228">
        <v>9.180370297004043</v>
      </c>
      <c r="F5" s="228">
        <v>90.8010759754962</v>
      </c>
      <c r="G5" s="228">
        <v>0.018512998902179167</v>
      </c>
    </row>
    <row r="6" spans="2:7" ht="15.75">
      <c r="B6" s="231" t="s">
        <v>9</v>
      </c>
      <c r="C6" s="229">
        <v>0</v>
      </c>
      <c r="D6" s="229">
        <v>0</v>
      </c>
      <c r="E6" s="229">
        <v>0</v>
      </c>
      <c r="F6" s="229">
        <v>99.87518721917124</v>
      </c>
      <c r="G6" s="229">
        <v>0.12481278082875685</v>
      </c>
    </row>
    <row r="7" spans="2:7" ht="15.75">
      <c r="B7" s="230" t="s">
        <v>10</v>
      </c>
      <c r="C7" s="228">
        <v>0</v>
      </c>
      <c r="D7" s="228">
        <v>4.445762396502</v>
      </c>
      <c r="E7" s="228">
        <v>84.78994723761679</v>
      </c>
      <c r="F7" s="228">
        <v>10.757711680820806</v>
      </c>
      <c r="G7" s="228">
        <v>0.006645136424650798</v>
      </c>
    </row>
    <row r="8" spans="2:7" ht="15.75">
      <c r="B8" s="231" t="s">
        <v>11</v>
      </c>
      <c r="C8" s="229">
        <v>0</v>
      </c>
      <c r="D8" s="229">
        <v>5.324614537040437</v>
      </c>
      <c r="E8" s="229">
        <v>42.00690491056672</v>
      </c>
      <c r="F8" s="229">
        <v>52.66125537150622</v>
      </c>
      <c r="G8" s="229">
        <v>0.007345649539060492</v>
      </c>
    </row>
    <row r="9" spans="2:7" ht="15.75">
      <c r="B9" s="230" t="s">
        <v>12</v>
      </c>
      <c r="C9" s="228">
        <v>0</v>
      </c>
      <c r="D9" s="228">
        <v>0</v>
      </c>
      <c r="E9" s="228">
        <v>0</v>
      </c>
      <c r="F9" s="228">
        <v>100</v>
      </c>
      <c r="G9" s="228">
        <v>0</v>
      </c>
    </row>
    <row r="10" spans="2:7" ht="15.75">
      <c r="B10" s="231" t="s">
        <v>13</v>
      </c>
      <c r="C10" s="229">
        <v>0.029164722351843208</v>
      </c>
      <c r="D10" s="229">
        <v>0</v>
      </c>
      <c r="E10" s="229">
        <v>39.0285230984601</v>
      </c>
      <c r="F10" s="229">
        <v>60.825944937004195</v>
      </c>
      <c r="G10" s="229">
        <v>0.11665888940737283</v>
      </c>
    </row>
    <row r="11" spans="2:7" ht="15.75">
      <c r="B11" s="230" t="s">
        <v>14</v>
      </c>
      <c r="C11" s="228">
        <v>0</v>
      </c>
      <c r="D11" s="228">
        <v>0</v>
      </c>
      <c r="E11" s="228">
        <v>0</v>
      </c>
      <c r="F11" s="228">
        <v>100</v>
      </c>
      <c r="G11" s="228">
        <v>0</v>
      </c>
    </row>
    <row r="12" spans="2:7" ht="15.75">
      <c r="B12" s="231" t="s">
        <v>15</v>
      </c>
      <c r="C12" s="229">
        <v>2.375542362506703</v>
      </c>
      <c r="D12" s="229">
        <v>4.68185949764096</v>
      </c>
      <c r="E12" s="229">
        <v>64.81590821682583</v>
      </c>
      <c r="F12" s="229">
        <v>28.1208933475616</v>
      </c>
      <c r="G12" s="229">
        <v>0.00541685399953415</v>
      </c>
    </row>
    <row r="13" spans="2:7" ht="15.75">
      <c r="B13" s="230" t="s">
        <v>16</v>
      </c>
      <c r="C13" s="228">
        <v>0</v>
      </c>
      <c r="D13" s="228">
        <v>0</v>
      </c>
      <c r="E13" s="228">
        <v>72.77893149866968</v>
      </c>
      <c r="F13" s="228">
        <v>27.18807886502455</v>
      </c>
      <c r="G13" s="228">
        <v>0.03298963630575455</v>
      </c>
    </row>
    <row r="14" spans="2:7" ht="15.75">
      <c r="B14" s="231" t="s">
        <v>17</v>
      </c>
      <c r="C14" s="229">
        <v>0</v>
      </c>
      <c r="D14" s="229">
        <v>8.593115353371243</v>
      </c>
      <c r="E14" s="229">
        <v>46.62609159220146</v>
      </c>
      <c r="F14" s="229">
        <v>43.468089967506096</v>
      </c>
      <c r="G14" s="229">
        <v>1.3125399827376119</v>
      </c>
    </row>
    <row r="15" spans="2:7" ht="15.75">
      <c r="B15" s="230" t="s">
        <v>18</v>
      </c>
      <c r="C15" s="228">
        <v>0</v>
      </c>
      <c r="D15" s="228">
        <v>0</v>
      </c>
      <c r="E15" s="228">
        <v>43.48875098394567</v>
      </c>
      <c r="F15" s="228">
        <v>28.3467333003826</v>
      </c>
      <c r="G15" s="228">
        <v>28.164863529024107</v>
      </c>
    </row>
    <row r="16" spans="2:7" ht="15.75">
      <c r="B16" s="231" t="s">
        <v>19</v>
      </c>
      <c r="C16" s="229">
        <v>0</v>
      </c>
      <c r="D16" s="229">
        <v>0</v>
      </c>
      <c r="E16" s="229">
        <v>82.31697088518678</v>
      </c>
      <c r="F16" s="229">
        <v>17.683092020423352</v>
      </c>
      <c r="G16" s="229">
        <v>0</v>
      </c>
    </row>
    <row r="17" spans="2:7" ht="15.75">
      <c r="B17" s="230" t="s">
        <v>20</v>
      </c>
      <c r="C17" s="228">
        <v>0</v>
      </c>
      <c r="D17" s="228">
        <v>0</v>
      </c>
      <c r="E17" s="228">
        <v>0</v>
      </c>
      <c r="F17" s="228">
        <v>0</v>
      </c>
      <c r="G17" s="228">
        <v>0</v>
      </c>
    </row>
    <row r="18" spans="2:7" ht="15.75">
      <c r="B18" s="231" t="s">
        <v>21</v>
      </c>
      <c r="C18" s="229">
        <v>0</v>
      </c>
      <c r="D18" s="229">
        <v>0</v>
      </c>
      <c r="E18" s="229">
        <v>0</v>
      </c>
      <c r="F18" s="229">
        <v>0</v>
      </c>
      <c r="G18" s="229">
        <v>0</v>
      </c>
    </row>
    <row r="19" spans="2:7" ht="15.75">
      <c r="B19" s="230" t="s">
        <v>22</v>
      </c>
      <c r="C19" s="228">
        <v>0</v>
      </c>
      <c r="D19" s="228">
        <v>0</v>
      </c>
      <c r="E19" s="228">
        <v>7.478436964696205</v>
      </c>
      <c r="F19" s="228">
        <v>83.30872846581008</v>
      </c>
      <c r="G19" s="228">
        <v>9.212836048744263</v>
      </c>
    </row>
    <row r="20" spans="2:7" ht="15.75">
      <c r="B20" s="231" t="s">
        <v>23</v>
      </c>
      <c r="C20" s="229">
        <v>5.715117853128667</v>
      </c>
      <c r="D20" s="229">
        <v>8.129404622238265</v>
      </c>
      <c r="E20" s="229">
        <v>45.618964795838835</v>
      </c>
      <c r="F20" s="229">
        <v>40.53630762414984</v>
      </c>
      <c r="G20" s="229">
        <v>0</v>
      </c>
    </row>
    <row r="21" spans="2:7" ht="15.75">
      <c r="B21" s="230" t="s">
        <v>24</v>
      </c>
      <c r="C21" s="228">
        <v>0</v>
      </c>
      <c r="D21" s="228">
        <v>0</v>
      </c>
      <c r="E21" s="228">
        <v>20</v>
      </c>
      <c r="F21" s="228">
        <v>80</v>
      </c>
      <c r="G21" s="228">
        <v>0</v>
      </c>
    </row>
    <row r="22" spans="2:7" ht="15.75">
      <c r="B22" s="231" t="s">
        <v>25</v>
      </c>
      <c r="C22" s="229">
        <v>0</v>
      </c>
      <c r="D22" s="229">
        <v>0</v>
      </c>
      <c r="E22" s="229">
        <v>11.596422372145124</v>
      </c>
      <c r="F22" s="229">
        <v>88.40349212049698</v>
      </c>
      <c r="G22" s="229">
        <v>0</v>
      </c>
    </row>
    <row r="23" spans="2:7" ht="15.75">
      <c r="B23" s="230" t="s">
        <v>26</v>
      </c>
      <c r="C23" s="228">
        <v>0</v>
      </c>
      <c r="D23" s="228">
        <v>0</v>
      </c>
      <c r="E23" s="228">
        <v>30.230133333333335</v>
      </c>
      <c r="F23" s="228">
        <v>69.76995555555555</v>
      </c>
      <c r="G23" s="228">
        <v>0</v>
      </c>
    </row>
    <row r="24" spans="2:7" ht="15.75">
      <c r="B24" s="231" t="s">
        <v>27</v>
      </c>
      <c r="C24" s="229">
        <v>39.45749484714508</v>
      </c>
      <c r="D24" s="229">
        <v>0</v>
      </c>
      <c r="E24" s="229">
        <v>28.030319240996267</v>
      </c>
      <c r="F24" s="229">
        <v>32.512193778812716</v>
      </c>
      <c r="G24" s="229">
        <v>0</v>
      </c>
    </row>
    <row r="25" spans="2:7" ht="15.75">
      <c r="B25" s="230" t="s">
        <v>28</v>
      </c>
      <c r="C25" s="228">
        <v>0</v>
      </c>
      <c r="D25" s="228">
        <v>0</v>
      </c>
      <c r="E25" s="228">
        <v>0</v>
      </c>
      <c r="F25" s="228">
        <v>0</v>
      </c>
      <c r="G25" s="228">
        <v>0</v>
      </c>
    </row>
    <row r="26" spans="2:7" ht="15.75">
      <c r="B26" s="231" t="s">
        <v>29</v>
      </c>
      <c r="C26" s="229">
        <v>46.54165730967887</v>
      </c>
      <c r="D26" s="229">
        <v>0</v>
      </c>
      <c r="E26" s="229">
        <v>53.45834269032113</v>
      </c>
      <c r="F26" s="229">
        <v>0</v>
      </c>
      <c r="G26" s="229">
        <v>0</v>
      </c>
    </row>
    <row r="27" spans="2:7" ht="15.75">
      <c r="B27" s="230" t="s">
        <v>30</v>
      </c>
      <c r="C27" s="228">
        <v>7.912948345048338</v>
      </c>
      <c r="D27" s="228">
        <v>59.53786791644763</v>
      </c>
      <c r="E27" s="228">
        <v>0.060892315998644135</v>
      </c>
      <c r="F27" s="228">
        <v>25.54371763827123</v>
      </c>
      <c r="G27" s="228">
        <v>6.944527100125235</v>
      </c>
    </row>
    <row r="28" spans="2:7" ht="15.75">
      <c r="B28" s="231" t="s">
        <v>31</v>
      </c>
      <c r="C28" s="229">
        <v>0.31570639305445936</v>
      </c>
      <c r="D28" s="229">
        <v>9.592348066298342</v>
      </c>
      <c r="E28" s="229">
        <v>4.4447474348855565</v>
      </c>
      <c r="F28" s="229">
        <v>61.52367797947908</v>
      </c>
      <c r="G28" s="229">
        <v>24.123579321231254</v>
      </c>
    </row>
    <row r="29" spans="2:7" ht="15.75">
      <c r="B29" s="230" t="s">
        <v>32</v>
      </c>
      <c r="C29" s="228">
        <v>0</v>
      </c>
      <c r="D29" s="228">
        <v>0</v>
      </c>
      <c r="E29" s="228">
        <v>78.41660550107663</v>
      </c>
      <c r="F29" s="228">
        <v>9.640334155445244</v>
      </c>
      <c r="G29" s="228">
        <v>11.943004685690036</v>
      </c>
    </row>
    <row r="30" spans="2:7" ht="15.75">
      <c r="B30" s="231" t="s">
        <v>33</v>
      </c>
      <c r="C30" s="229">
        <v>0</v>
      </c>
      <c r="D30" s="229">
        <v>0</v>
      </c>
      <c r="E30" s="229">
        <v>89.86854531182136</v>
      </c>
      <c r="F30" s="229">
        <v>10.12735046481326</v>
      </c>
      <c r="G30" s="229">
        <v>0.003984682879013074</v>
      </c>
    </row>
    <row r="31" spans="2:7" ht="15.75">
      <c r="B31" s="230" t="s">
        <v>34</v>
      </c>
      <c r="C31" s="228">
        <v>0</v>
      </c>
      <c r="D31" s="228">
        <v>0</v>
      </c>
      <c r="E31" s="228">
        <v>52.8486593979291</v>
      </c>
      <c r="F31" s="228">
        <v>47.1513406020709</v>
      </c>
      <c r="G31" s="228">
        <v>0</v>
      </c>
    </row>
    <row r="32" spans="2:7" ht="15.75">
      <c r="B32" s="231" t="s">
        <v>35</v>
      </c>
      <c r="C32" s="229">
        <v>0.019581043982940995</v>
      </c>
      <c r="D32" s="229">
        <v>62.47704122593001</v>
      </c>
      <c r="E32" s="229">
        <v>19.81484164809731</v>
      </c>
      <c r="F32" s="229">
        <v>3.5795440749719014</v>
      </c>
      <c r="G32" s="229">
        <v>14.108915640946313</v>
      </c>
    </row>
    <row r="33" spans="2:7" ht="15.75">
      <c r="B33" s="230" t="s">
        <v>36</v>
      </c>
      <c r="C33" s="228">
        <v>7.360313865922376</v>
      </c>
      <c r="D33" s="228">
        <v>0</v>
      </c>
      <c r="E33" s="228">
        <v>39.71831060087419</v>
      </c>
      <c r="F33" s="228">
        <v>51.53146558533888</v>
      </c>
      <c r="G33" s="228">
        <v>1.3899310126915583</v>
      </c>
    </row>
    <row r="34" spans="2:7" ht="15.75">
      <c r="B34" s="234" t="s">
        <v>222</v>
      </c>
      <c r="C34" s="235">
        <v>2.5260421072134887</v>
      </c>
      <c r="D34" s="235">
        <v>5.154730113464722</v>
      </c>
      <c r="E34" s="235">
        <v>47.21211901510849</v>
      </c>
      <c r="F34" s="235">
        <v>43.164123075188</v>
      </c>
      <c r="G34" s="235">
        <v>1.9429977725952687</v>
      </c>
    </row>
    <row r="35" ht="15.75">
      <c r="B35" s="11" t="s">
        <v>185</v>
      </c>
    </row>
    <row r="37" ht="15">
      <c r="C37" s="208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284" customWidth="1"/>
    <col min="2" max="2" width="15.57421875" style="0" customWidth="1"/>
    <col min="3" max="3" width="6.7109375" style="0" customWidth="1"/>
    <col min="4" max="7" width="7.00390625" style="0" bestFit="1" customWidth="1"/>
    <col min="8" max="9" width="6.00390625" style="0" bestFit="1" customWidth="1"/>
    <col min="10" max="11" width="7.00390625" style="0" bestFit="1" customWidth="1"/>
    <col min="12" max="12" width="6.00390625" style="0" bestFit="1" customWidth="1"/>
  </cols>
  <sheetData>
    <row r="1" ht="15">
      <c r="A1" s="283" t="s">
        <v>375</v>
      </c>
    </row>
    <row r="2" spans="2:3" ht="15.75">
      <c r="B2" s="4" t="s">
        <v>320</v>
      </c>
      <c r="C2" s="2" t="s">
        <v>312</v>
      </c>
    </row>
    <row r="3" spans="2:12" ht="103.5" thickBot="1">
      <c r="B3" s="219" t="s">
        <v>311</v>
      </c>
      <c r="C3" s="217" t="s">
        <v>310</v>
      </c>
      <c r="D3" s="218" t="s">
        <v>309</v>
      </c>
      <c r="E3" s="217" t="s">
        <v>308</v>
      </c>
      <c r="F3" s="217" t="s">
        <v>307</v>
      </c>
      <c r="G3" s="217" t="s">
        <v>306</v>
      </c>
      <c r="H3" s="217" t="s">
        <v>305</v>
      </c>
      <c r="I3" s="217" t="s">
        <v>304</v>
      </c>
      <c r="J3" s="217" t="s">
        <v>303</v>
      </c>
      <c r="K3" s="217" t="s">
        <v>302</v>
      </c>
      <c r="L3" s="216" t="s">
        <v>274</v>
      </c>
    </row>
    <row r="4" spans="2:12" ht="16.5">
      <c r="B4" s="215" t="s">
        <v>7</v>
      </c>
      <c r="C4" s="90">
        <v>12.459111092551607</v>
      </c>
      <c r="D4" s="90">
        <v>15.632391902488367</v>
      </c>
      <c r="E4" s="90">
        <v>0</v>
      </c>
      <c r="F4" s="90">
        <v>4.923001257406402</v>
      </c>
      <c r="G4" s="90">
        <v>44.81308259443308</v>
      </c>
      <c r="H4" s="90">
        <v>0</v>
      </c>
      <c r="I4" s="90">
        <v>3.88102429903073</v>
      </c>
      <c r="J4" s="90">
        <v>14.152178653786372</v>
      </c>
      <c r="K4" s="90">
        <v>1.9122880156642217</v>
      </c>
      <c r="L4" s="236">
        <v>2.22690640906075</v>
      </c>
    </row>
    <row r="5" spans="2:12" ht="16.5">
      <c r="B5" s="213" t="s">
        <v>8</v>
      </c>
      <c r="C5" s="92">
        <v>5.6058202786045515</v>
      </c>
      <c r="D5" s="92">
        <v>6.182016664023065</v>
      </c>
      <c r="E5" s="92">
        <v>0.21987021469158494</v>
      </c>
      <c r="F5" s="92">
        <v>2.1556583968575347</v>
      </c>
      <c r="G5" s="92">
        <v>70.04627858589063</v>
      </c>
      <c r="H5" s="92">
        <v>1.9340623454659116</v>
      </c>
      <c r="I5" s="92">
        <v>0.4871800852794909</v>
      </c>
      <c r="J5" s="92">
        <v>8.608843315263536</v>
      </c>
      <c r="K5" s="92">
        <v>4.751019341836401</v>
      </c>
      <c r="L5" s="220">
        <v>0.008863842055664928</v>
      </c>
    </row>
    <row r="6" spans="2:12" ht="16.5">
      <c r="B6" s="214" t="s">
        <v>9</v>
      </c>
      <c r="C6" s="94">
        <v>10.868185231051262</v>
      </c>
      <c r="D6" s="94">
        <v>12.157616061938706</v>
      </c>
      <c r="E6" s="94">
        <v>4.346388696576405</v>
      </c>
      <c r="F6" s="94">
        <v>0.7901182803038429</v>
      </c>
      <c r="G6" s="94">
        <v>21.76986533792283</v>
      </c>
      <c r="H6" s="94">
        <v>3.6402635710315647</v>
      </c>
      <c r="I6" s="94">
        <v>9.66158961707605</v>
      </c>
      <c r="J6" s="94">
        <v>25.05202188136866</v>
      </c>
      <c r="K6" s="94">
        <v>11.664992735463615</v>
      </c>
      <c r="L6" s="221">
        <v>0.0487552777588174</v>
      </c>
    </row>
    <row r="7" spans="2:12" ht="16.5">
      <c r="B7" s="213" t="s">
        <v>10</v>
      </c>
      <c r="C7" s="92">
        <v>3.3379573547992134</v>
      </c>
      <c r="D7" s="92">
        <v>1.9489794589243614</v>
      </c>
      <c r="E7" s="92">
        <v>2.720943560887291</v>
      </c>
      <c r="F7" s="92">
        <v>22.81322860901619</v>
      </c>
      <c r="G7" s="92">
        <v>51.78786813072304</v>
      </c>
      <c r="H7" s="92">
        <v>0.9456306253500579</v>
      </c>
      <c r="I7" s="92">
        <v>0.42488635327524</v>
      </c>
      <c r="J7" s="92">
        <v>3.617964649030258</v>
      </c>
      <c r="K7" s="92">
        <v>12.37350370572988</v>
      </c>
      <c r="L7" s="220">
        <v>0.029171219048363357</v>
      </c>
    </row>
    <row r="8" spans="2:12" ht="16.5">
      <c r="B8" s="214" t="s">
        <v>11</v>
      </c>
      <c r="C8" s="94">
        <v>3.1171824480369517</v>
      </c>
      <c r="D8" s="94">
        <v>5.581326294952161</v>
      </c>
      <c r="E8" s="94">
        <v>1.1329495216100296</v>
      </c>
      <c r="F8" s="94">
        <v>5.138502144506764</v>
      </c>
      <c r="G8" s="94">
        <v>57.02441438469152</v>
      </c>
      <c r="H8" s="94">
        <v>0.09204882876938304</v>
      </c>
      <c r="I8" s="94">
        <v>0.1545691191026064</v>
      </c>
      <c r="J8" s="94">
        <v>6.7347410095677995</v>
      </c>
      <c r="K8" s="94">
        <v>21.007885186407126</v>
      </c>
      <c r="L8" s="221">
        <v>0.01649620587264929</v>
      </c>
    </row>
    <row r="9" spans="2:12" ht="16.5">
      <c r="B9" s="213" t="s">
        <v>12</v>
      </c>
      <c r="C9" s="92">
        <v>4.9202914901004435</v>
      </c>
      <c r="D9" s="92">
        <v>6.649831701866579</v>
      </c>
      <c r="E9" s="92">
        <v>2.0920586153499023</v>
      </c>
      <c r="F9" s="92">
        <v>18.49929785627226</v>
      </c>
      <c r="G9" s="92">
        <v>50.41711355564966</v>
      </c>
      <c r="H9" s="92">
        <v>1.069401472698818</v>
      </c>
      <c r="I9" s="92">
        <v>0.96405930770586</v>
      </c>
      <c r="J9" s="92">
        <v>2.774575288043775</v>
      </c>
      <c r="K9" s="92">
        <v>12.61334495502262</v>
      </c>
      <c r="L9" s="220">
        <v>0</v>
      </c>
    </row>
    <row r="10" spans="2:12" ht="16.5">
      <c r="B10" s="214" t="s">
        <v>13</v>
      </c>
      <c r="C10" s="94">
        <v>7.176710147923306</v>
      </c>
      <c r="D10" s="94">
        <v>6.759268325409518</v>
      </c>
      <c r="E10" s="94">
        <v>2.5493833204594</v>
      </c>
      <c r="F10" s="94">
        <v>11.255970059945385</v>
      </c>
      <c r="G10" s="94">
        <v>56.4429503428818</v>
      </c>
      <c r="H10" s="94">
        <v>0.05475954756283749</v>
      </c>
      <c r="I10" s="94">
        <v>1.763266497673626</v>
      </c>
      <c r="J10" s="94">
        <v>2.2348604356829167</v>
      </c>
      <c r="K10" s="94">
        <v>11.751779685295793</v>
      </c>
      <c r="L10" s="221">
        <v>0.011060703315672472</v>
      </c>
    </row>
    <row r="11" spans="2:12" ht="16.5">
      <c r="B11" s="213" t="s">
        <v>14</v>
      </c>
      <c r="C11" s="92">
        <v>9.969691807427846</v>
      </c>
      <c r="D11" s="92">
        <v>2.3625881960915724</v>
      </c>
      <c r="E11" s="92">
        <v>7.296458677709158</v>
      </c>
      <c r="F11" s="92">
        <v>13.223002027410288</v>
      </c>
      <c r="G11" s="92">
        <v>57.22744623057065</v>
      </c>
      <c r="H11" s="92">
        <v>0.1903285228359782</v>
      </c>
      <c r="I11" s="92">
        <v>1.236055704174069</v>
      </c>
      <c r="J11" s="92">
        <v>2.409950597084498</v>
      </c>
      <c r="K11" s="92">
        <v>6.084496020996707</v>
      </c>
      <c r="L11" s="220">
        <v>0</v>
      </c>
    </row>
    <row r="12" spans="2:12" ht="16.5">
      <c r="B12" s="214" t="s">
        <v>15</v>
      </c>
      <c r="C12" s="94">
        <v>4.182905063636435</v>
      </c>
      <c r="D12" s="94">
        <v>0.5922311331416057</v>
      </c>
      <c r="E12" s="94">
        <v>0.094523712657922</v>
      </c>
      <c r="F12" s="94">
        <v>22.138620652029896</v>
      </c>
      <c r="G12" s="94">
        <v>54.70862852377501</v>
      </c>
      <c r="H12" s="94">
        <v>0.502510385247882</v>
      </c>
      <c r="I12" s="94">
        <v>0.4901291433826681</v>
      </c>
      <c r="J12" s="94">
        <v>3.801195570000078</v>
      </c>
      <c r="K12" s="94">
        <v>13.388264085357775</v>
      </c>
      <c r="L12" s="221">
        <v>0.10080893482039172</v>
      </c>
    </row>
    <row r="13" spans="2:12" ht="16.5">
      <c r="B13" s="213" t="s">
        <v>16</v>
      </c>
      <c r="C13" s="92">
        <v>8.759781023128747</v>
      </c>
      <c r="D13" s="92">
        <v>5.54785323406157</v>
      </c>
      <c r="E13" s="92">
        <v>2.499588944071098</v>
      </c>
      <c r="F13" s="92">
        <v>5.446859954299013</v>
      </c>
      <c r="G13" s="92">
        <v>66.10580368812028</v>
      </c>
      <c r="H13" s="92">
        <v>0.5098094808469017</v>
      </c>
      <c r="I13" s="92">
        <v>2.3084479371316307</v>
      </c>
      <c r="J13" s="92">
        <v>1.7460285673330693</v>
      </c>
      <c r="K13" s="92">
        <v>6.331557712252418</v>
      </c>
      <c r="L13" s="220">
        <v>0.7441893555486226</v>
      </c>
    </row>
    <row r="14" spans="2:12" ht="16.5">
      <c r="B14" s="214" t="s">
        <v>17</v>
      </c>
      <c r="C14" s="94">
        <v>5.472775418623455</v>
      </c>
      <c r="D14" s="94">
        <v>2.088739604697365</v>
      </c>
      <c r="E14" s="94">
        <v>0.5039479391463134</v>
      </c>
      <c r="F14" s="94">
        <v>14.25207370557397</v>
      </c>
      <c r="G14" s="94">
        <v>55.81507740584654</v>
      </c>
      <c r="H14" s="94">
        <v>0.9401316247463091</v>
      </c>
      <c r="I14" s="94">
        <v>1.8039230386145666</v>
      </c>
      <c r="J14" s="94">
        <v>5.5728728787692186</v>
      </c>
      <c r="K14" s="94">
        <v>13.54669251324012</v>
      </c>
      <c r="L14" s="221">
        <v>0.003748467144685477</v>
      </c>
    </row>
    <row r="15" spans="2:12" ht="16.5">
      <c r="B15" s="213" t="s">
        <v>18</v>
      </c>
      <c r="C15" s="92">
        <v>10.52683590098457</v>
      </c>
      <c r="D15" s="92">
        <v>9.060895217977201</v>
      </c>
      <c r="E15" s="92">
        <v>2.8294909616248436</v>
      </c>
      <c r="F15" s="92">
        <v>1.0862912918381469</v>
      </c>
      <c r="G15" s="92">
        <v>62.057520243775116</v>
      </c>
      <c r="H15" s="92">
        <v>0</v>
      </c>
      <c r="I15" s="92">
        <v>0.20149324398149834</v>
      </c>
      <c r="J15" s="92">
        <v>1.653579536487356</v>
      </c>
      <c r="K15" s="92">
        <v>12.58391909774071</v>
      </c>
      <c r="L15" s="220">
        <v>0</v>
      </c>
    </row>
    <row r="16" spans="2:12" ht="16.5">
      <c r="B16" s="214" t="s">
        <v>19</v>
      </c>
      <c r="C16" s="94">
        <v>7.101525197519146</v>
      </c>
      <c r="D16" s="94">
        <v>10.21628257192409</v>
      </c>
      <c r="E16" s="94">
        <v>3.9078029875885893</v>
      </c>
      <c r="F16" s="94">
        <v>4.083946528873124</v>
      </c>
      <c r="G16" s="94">
        <v>62.44716764325937</v>
      </c>
      <c r="H16" s="94">
        <v>1.1488441472240263</v>
      </c>
      <c r="I16" s="94">
        <v>6.133292413980144</v>
      </c>
      <c r="J16" s="94">
        <v>0.28414494015544595</v>
      </c>
      <c r="K16" s="94">
        <v>4.677053521086552</v>
      </c>
      <c r="L16" s="221">
        <v>0</v>
      </c>
    </row>
    <row r="17" spans="2:12" ht="16.5">
      <c r="B17" s="213" t="s">
        <v>20</v>
      </c>
      <c r="C17" s="92">
        <v>1.999358757782819</v>
      </c>
      <c r="D17" s="92">
        <v>5.121353365832133</v>
      </c>
      <c r="E17" s="92">
        <v>3.6786618033385965</v>
      </c>
      <c r="F17" s="92">
        <v>4.1261868152326056</v>
      </c>
      <c r="G17" s="92">
        <v>33.16173783535934</v>
      </c>
      <c r="H17" s="92">
        <v>0</v>
      </c>
      <c r="I17" s="92">
        <v>0</v>
      </c>
      <c r="J17" s="92">
        <v>51.91269452737691</v>
      </c>
      <c r="K17" s="92">
        <v>0</v>
      </c>
      <c r="L17" s="220">
        <v>0</v>
      </c>
    </row>
    <row r="18" spans="2:12" ht="16.5">
      <c r="B18" s="214" t="s">
        <v>21</v>
      </c>
      <c r="C18" s="94">
        <v>0.07542993256043688</v>
      </c>
      <c r="D18" s="94">
        <v>7.75839359559355</v>
      </c>
      <c r="E18" s="94">
        <v>13.121955704565963</v>
      </c>
      <c r="F18" s="94">
        <v>10.962371546234802</v>
      </c>
      <c r="G18" s="94">
        <v>52.9687092401182</v>
      </c>
      <c r="H18" s="94">
        <v>0</v>
      </c>
      <c r="I18" s="94">
        <v>0.2791322234528885</v>
      </c>
      <c r="J18" s="94">
        <v>14.598356133921202</v>
      </c>
      <c r="K18" s="94">
        <v>0.23578188411684964</v>
      </c>
      <c r="L18" s="221">
        <v>0</v>
      </c>
    </row>
    <row r="19" spans="2:12" ht="16.5">
      <c r="B19" s="213" t="s">
        <v>22</v>
      </c>
      <c r="C19" s="92">
        <v>8.796969123618029</v>
      </c>
      <c r="D19" s="92">
        <v>4.065398815672397</v>
      </c>
      <c r="E19" s="92">
        <v>4.919203902758318</v>
      </c>
      <c r="F19" s="92">
        <v>2.1674959346267526</v>
      </c>
      <c r="G19" s="92">
        <v>69.88721785286928</v>
      </c>
      <c r="H19" s="92">
        <v>0</v>
      </c>
      <c r="I19" s="92">
        <v>1.2018751853707927</v>
      </c>
      <c r="J19" s="92">
        <v>0.9484669196232243</v>
      </c>
      <c r="K19" s="92">
        <v>7.7796158605807095</v>
      </c>
      <c r="L19" s="220">
        <v>0.23371805230268877</v>
      </c>
    </row>
    <row r="20" spans="2:12" ht="16.5">
      <c r="B20" s="214" t="s">
        <v>23</v>
      </c>
      <c r="C20" s="94">
        <v>9.731693203940626</v>
      </c>
      <c r="D20" s="94">
        <v>24.597527546622075</v>
      </c>
      <c r="E20" s="94">
        <v>0.07979208246088061</v>
      </c>
      <c r="F20" s="94">
        <v>12.661369019305928</v>
      </c>
      <c r="G20" s="94">
        <v>45.127913419998336</v>
      </c>
      <c r="H20" s="94">
        <v>0.013240031972225355</v>
      </c>
      <c r="I20" s="94">
        <v>1.8080293438338229</v>
      </c>
      <c r="J20" s="94">
        <v>3.098363630122544</v>
      </c>
      <c r="K20" s="94">
        <v>1.758136490018487</v>
      </c>
      <c r="L20" s="221">
        <v>1.1239830919887999</v>
      </c>
    </row>
    <row r="21" spans="2:12" ht="16.5">
      <c r="B21" s="213" t="s">
        <v>24</v>
      </c>
      <c r="C21" s="92">
        <v>3.945535568263683</v>
      </c>
      <c r="D21" s="92">
        <v>14.49830305504157</v>
      </c>
      <c r="E21" s="92">
        <v>2.414662793856667</v>
      </c>
      <c r="F21" s="92">
        <v>4.0429460207958545</v>
      </c>
      <c r="G21" s="92">
        <v>68.1493365627775</v>
      </c>
      <c r="H21" s="92">
        <v>0.006082239994377307</v>
      </c>
      <c r="I21" s="92">
        <v>2.164128570443828</v>
      </c>
      <c r="J21" s="92">
        <v>0.7515796928874285</v>
      </c>
      <c r="K21" s="92">
        <v>3.5840477712645247</v>
      </c>
      <c r="L21" s="220">
        <v>0.44334258284348776</v>
      </c>
    </row>
    <row r="22" spans="2:12" ht="16.5">
      <c r="B22" s="214" t="s">
        <v>25</v>
      </c>
      <c r="C22" s="94">
        <v>15.846636946553785</v>
      </c>
      <c r="D22" s="94">
        <v>6.085533939550927</v>
      </c>
      <c r="E22" s="94">
        <v>8.809627680604217</v>
      </c>
      <c r="F22" s="94">
        <v>6.641684048842778</v>
      </c>
      <c r="G22" s="94">
        <v>51.89363471527314</v>
      </c>
      <c r="H22" s="94">
        <v>0.4591416613270439</v>
      </c>
      <c r="I22" s="94">
        <v>0.19849309030097295</v>
      </c>
      <c r="J22" s="94">
        <v>0.9395679677168682</v>
      </c>
      <c r="K22" s="94">
        <v>9.027518370574361</v>
      </c>
      <c r="L22" s="221">
        <v>0.09820356914016168</v>
      </c>
    </row>
    <row r="23" spans="2:12" ht="16.5">
      <c r="B23" s="213" t="s">
        <v>26</v>
      </c>
      <c r="C23" s="92">
        <v>3.0913914337696045</v>
      </c>
      <c r="D23" s="92">
        <v>1.5223630351795194</v>
      </c>
      <c r="E23" s="92">
        <v>4.579094253000387</v>
      </c>
      <c r="F23" s="92">
        <v>4.976295530511185</v>
      </c>
      <c r="G23" s="92">
        <v>74.94618072004499</v>
      </c>
      <c r="H23" s="92">
        <v>0</v>
      </c>
      <c r="I23" s="92">
        <v>0.7262358645685043</v>
      </c>
      <c r="J23" s="92">
        <v>1.1912524331111802</v>
      </c>
      <c r="K23" s="92">
        <v>8.967185530499192</v>
      </c>
      <c r="L23" s="220">
        <v>0</v>
      </c>
    </row>
    <row r="24" spans="2:12" ht="16.5">
      <c r="B24" s="214" t="s">
        <v>27</v>
      </c>
      <c r="C24" s="94">
        <v>0.6012326402566985</v>
      </c>
      <c r="D24" s="94">
        <v>6.664744769694669</v>
      </c>
      <c r="E24" s="94">
        <v>10.658201963916087</v>
      </c>
      <c r="F24" s="94">
        <v>1.8185920254406636</v>
      </c>
      <c r="G24" s="94">
        <v>35.12988919846153</v>
      </c>
      <c r="H24" s="94">
        <v>1.4955915742126789</v>
      </c>
      <c r="I24" s="94">
        <v>0.4515861021780703</v>
      </c>
      <c r="J24" s="94">
        <v>41.647984873118986</v>
      </c>
      <c r="K24" s="94">
        <v>1.5322144550526788</v>
      </c>
      <c r="L24" s="221">
        <v>0</v>
      </c>
    </row>
    <row r="25" spans="2:12" ht="16.5">
      <c r="B25" s="213" t="s">
        <v>28</v>
      </c>
      <c r="C25" s="92">
        <v>0.15280761049030314</v>
      </c>
      <c r="D25" s="92">
        <v>5.84751070095804</v>
      </c>
      <c r="E25" s="92">
        <v>2.8235519416998347</v>
      </c>
      <c r="F25" s="92">
        <v>16.197653294135307</v>
      </c>
      <c r="G25" s="92">
        <v>53.19579518340433</v>
      </c>
      <c r="H25" s="92">
        <v>0</v>
      </c>
      <c r="I25" s="92">
        <v>0.4277963531342032</v>
      </c>
      <c r="J25" s="92">
        <v>18.687211125890883</v>
      </c>
      <c r="K25" s="92">
        <v>2.6378702634997695</v>
      </c>
      <c r="L25" s="220">
        <v>0.029792890526740754</v>
      </c>
    </row>
    <row r="26" spans="2:12" ht="16.5">
      <c r="B26" s="214" t="s">
        <v>29</v>
      </c>
      <c r="C26" s="94">
        <v>0.3796359167266456</v>
      </c>
      <c r="D26" s="94">
        <v>1.8354337267044194</v>
      </c>
      <c r="E26" s="94">
        <v>14.554390682220442</v>
      </c>
      <c r="F26" s="94">
        <v>11.322772519249833</v>
      </c>
      <c r="G26" s="94">
        <v>65.69761125521137</v>
      </c>
      <c r="H26" s="94">
        <v>0.9007235945697588</v>
      </c>
      <c r="I26" s="94">
        <v>0.4254473521010724</v>
      </c>
      <c r="J26" s="94">
        <v>0.0186465590215064</v>
      </c>
      <c r="K26" s="94">
        <v>4.865386965791654</v>
      </c>
      <c r="L26" s="221">
        <v>0</v>
      </c>
    </row>
    <row r="27" spans="2:12" ht="16.5">
      <c r="B27" s="213" t="s">
        <v>30</v>
      </c>
      <c r="C27" s="92">
        <v>9.49191350718313</v>
      </c>
      <c r="D27" s="92">
        <v>6.1725602264167945</v>
      </c>
      <c r="E27" s="92">
        <v>6.6704369433732795</v>
      </c>
      <c r="F27" s="92">
        <v>2.9793277062787618</v>
      </c>
      <c r="G27" s="92">
        <v>69.15421516101668</v>
      </c>
      <c r="H27" s="92">
        <v>1.9195980150994578</v>
      </c>
      <c r="I27" s="92">
        <v>3.4412449920799166</v>
      </c>
      <c r="J27" s="92">
        <v>0.005505271297267134</v>
      </c>
      <c r="K27" s="92">
        <v>0.1466349779914268</v>
      </c>
      <c r="L27" s="220">
        <v>0.018517730727171267</v>
      </c>
    </row>
    <row r="28" spans="2:12" ht="16.5">
      <c r="B28" s="214" t="s">
        <v>31</v>
      </c>
      <c r="C28" s="94">
        <v>27.909767454947033</v>
      </c>
      <c r="D28" s="94">
        <v>14.64217886133112</v>
      </c>
      <c r="E28" s="94">
        <v>0</v>
      </c>
      <c r="F28" s="94">
        <v>4.565235944834442</v>
      </c>
      <c r="G28" s="94">
        <v>44.556691942283436</v>
      </c>
      <c r="H28" s="94">
        <v>0.5099343959408954</v>
      </c>
      <c r="I28" s="94">
        <v>1.2349975849828134</v>
      </c>
      <c r="J28" s="94">
        <v>0.4049206326876093</v>
      </c>
      <c r="K28" s="94">
        <v>6.166922236446595</v>
      </c>
      <c r="L28" s="221">
        <v>0.009378707520316625</v>
      </c>
    </row>
    <row r="29" spans="2:12" ht="16.5">
      <c r="B29" s="213" t="s">
        <v>32</v>
      </c>
      <c r="C29" s="92">
        <v>1.2223017499790345</v>
      </c>
      <c r="D29" s="92">
        <v>4.274898634614597</v>
      </c>
      <c r="E29" s="92">
        <v>1.843040161950584</v>
      </c>
      <c r="F29" s="92">
        <v>4.766776727014582</v>
      </c>
      <c r="G29" s="92">
        <v>78.66890037815773</v>
      </c>
      <c r="H29" s="92">
        <v>0.5074666162196318</v>
      </c>
      <c r="I29" s="92">
        <v>1.2280082457498698</v>
      </c>
      <c r="J29" s="92">
        <v>2.493344696917985</v>
      </c>
      <c r="K29" s="92">
        <v>4.99470501161387</v>
      </c>
      <c r="L29" s="220">
        <v>0.0005850815896276736</v>
      </c>
    </row>
    <row r="30" spans="2:12" ht="16.5">
      <c r="B30" s="214" t="s">
        <v>33</v>
      </c>
      <c r="C30" s="94">
        <v>7.871774587197657</v>
      </c>
      <c r="D30" s="94">
        <v>2.8376619369028178</v>
      </c>
      <c r="E30" s="94">
        <v>16.26432815471882</v>
      </c>
      <c r="F30" s="94">
        <v>1.3136007361150852</v>
      </c>
      <c r="G30" s="94">
        <v>40.91739464633373</v>
      </c>
      <c r="H30" s="94">
        <v>0.07464408947837943</v>
      </c>
      <c r="I30" s="94">
        <v>1.0456144485028025</v>
      </c>
      <c r="J30" s="94">
        <v>5.3463051174586065</v>
      </c>
      <c r="K30" s="94">
        <v>24.328659675817608</v>
      </c>
      <c r="L30" s="221">
        <v>0</v>
      </c>
    </row>
    <row r="31" spans="2:12" ht="16.5">
      <c r="B31" s="213" t="s">
        <v>34</v>
      </c>
      <c r="C31" s="92">
        <v>17.89406893765989</v>
      </c>
      <c r="D31" s="92">
        <v>11.005991652080247</v>
      </c>
      <c r="E31" s="92">
        <v>1.1783930254476909</v>
      </c>
      <c r="F31" s="92">
        <v>10.643328396391544</v>
      </c>
      <c r="G31" s="92">
        <v>44.745859701090616</v>
      </c>
      <c r="H31" s="92">
        <v>0.7862865221489161</v>
      </c>
      <c r="I31" s="92">
        <v>7.805675238992864</v>
      </c>
      <c r="J31" s="92">
        <v>2.5521240070014812</v>
      </c>
      <c r="K31" s="92">
        <v>2.2538339841120236</v>
      </c>
      <c r="L31" s="220">
        <v>1.1342130065975495</v>
      </c>
    </row>
    <row r="32" spans="2:12" ht="16.5">
      <c r="B32" s="214" t="s">
        <v>35</v>
      </c>
      <c r="C32" s="94">
        <v>4.268826337519354</v>
      </c>
      <c r="D32" s="94">
        <v>5.097195940134182</v>
      </c>
      <c r="E32" s="94">
        <v>4.490393299501118</v>
      </c>
      <c r="F32" s="94">
        <v>10.450230087734386</v>
      </c>
      <c r="G32" s="94">
        <v>64.38989119215552</v>
      </c>
      <c r="H32" s="94">
        <v>0.7448929124376398</v>
      </c>
      <c r="I32" s="94">
        <v>5.643654309306727</v>
      </c>
      <c r="J32" s="94">
        <v>0.7737613968690865</v>
      </c>
      <c r="K32" s="94">
        <v>4.14098787201101</v>
      </c>
      <c r="L32" s="221">
        <v>0.00026879408222948563</v>
      </c>
    </row>
    <row r="33" spans="2:12" ht="16.5">
      <c r="B33" s="213" t="s">
        <v>36</v>
      </c>
      <c r="C33" s="92">
        <v>15.15276305470939</v>
      </c>
      <c r="D33" s="92">
        <v>5.46561895341643</v>
      </c>
      <c r="E33" s="92">
        <v>0.17695703403623123</v>
      </c>
      <c r="F33" s="92">
        <v>3.915738949160424</v>
      </c>
      <c r="G33" s="92">
        <v>55.21735189687853</v>
      </c>
      <c r="H33" s="92">
        <v>1.5225824502776257</v>
      </c>
      <c r="I33" s="92">
        <v>4.270469224736857</v>
      </c>
      <c r="J33" s="92">
        <v>8.02320311791897</v>
      </c>
      <c r="K33" s="92">
        <v>6.25396537659748</v>
      </c>
      <c r="L33" s="220">
        <v>0.0011822240787518867</v>
      </c>
    </row>
    <row r="34" spans="2:12" ht="16.5">
      <c r="B34" s="212" t="s">
        <v>222</v>
      </c>
      <c r="C34" s="237">
        <v>6.494361445783133</v>
      </c>
      <c r="D34" s="237">
        <v>6.045102409638554</v>
      </c>
      <c r="E34" s="237">
        <v>4.559704819277108</v>
      </c>
      <c r="F34" s="237">
        <v>9.302355421686746</v>
      </c>
      <c r="G34" s="237">
        <v>58.48659638554217</v>
      </c>
      <c r="H34" s="237">
        <v>0.5373156626506024</v>
      </c>
      <c r="I34" s="237">
        <v>1.5356325301204818</v>
      </c>
      <c r="J34" s="237">
        <v>5.632192771084338</v>
      </c>
      <c r="K34" s="237">
        <v>7.532379518072289</v>
      </c>
      <c r="L34" s="238">
        <v>0.1404632530120482</v>
      </c>
    </row>
    <row r="35" ht="15.75">
      <c r="B35" s="11" t="s">
        <v>185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9.140625" style="284" customWidth="1"/>
    <col min="2" max="2" width="17.140625" style="0" customWidth="1"/>
    <col min="3" max="3" width="21.28125" style="0" customWidth="1"/>
    <col min="4" max="4" width="16.28125" style="0" customWidth="1"/>
    <col min="5" max="5" width="13.8515625" style="0" customWidth="1"/>
    <col min="6" max="6" width="15.57421875" style="0" customWidth="1"/>
  </cols>
  <sheetData>
    <row r="1" ht="15">
      <c r="A1" s="283" t="s">
        <v>375</v>
      </c>
    </row>
    <row r="2" spans="2:5" ht="15.75">
      <c r="B2" s="2" t="s">
        <v>320</v>
      </c>
      <c r="C2" s="2" t="s">
        <v>442</v>
      </c>
      <c r="D2" s="2"/>
      <c r="E2" s="2"/>
    </row>
    <row r="3" spans="2:6" ht="79.5" thickBot="1">
      <c r="B3" s="88" t="s">
        <v>0</v>
      </c>
      <c r="C3" s="239" t="s">
        <v>316</v>
      </c>
      <c r="D3" s="239" t="s">
        <v>315</v>
      </c>
      <c r="E3" s="239" t="s">
        <v>314</v>
      </c>
      <c r="F3" s="240" t="s">
        <v>313</v>
      </c>
    </row>
    <row r="4" spans="2:6" ht="15.75">
      <c r="B4" s="5" t="s">
        <v>7</v>
      </c>
      <c r="C4" s="89">
        <v>0.7100100015386982</v>
      </c>
      <c r="D4" s="89">
        <v>8.892768118172027</v>
      </c>
      <c r="E4" s="89">
        <v>35.609786120941685</v>
      </c>
      <c r="F4" s="91">
        <v>54.78750577011848</v>
      </c>
    </row>
    <row r="5" spans="2:6" ht="15.75">
      <c r="B5" s="6" t="s">
        <v>8</v>
      </c>
      <c r="C5" s="7">
        <v>1.6777891646129695</v>
      </c>
      <c r="D5" s="7">
        <v>5.229160058235529</v>
      </c>
      <c r="E5" s="7">
        <v>10.41391145922293</v>
      </c>
      <c r="F5" s="8">
        <v>82.6794036551741</v>
      </c>
    </row>
    <row r="6" spans="2:6" ht="15.75">
      <c r="B6" s="9" t="s">
        <v>9</v>
      </c>
      <c r="C6" s="93">
        <v>1.108824716004388</v>
      </c>
      <c r="D6" s="93">
        <v>4.977788052692178</v>
      </c>
      <c r="E6" s="93">
        <v>31.354203497701743</v>
      </c>
      <c r="F6" s="95">
        <v>62.55904298238456</v>
      </c>
    </row>
    <row r="7" spans="2:6" ht="15.75">
      <c r="B7" s="6" t="s">
        <v>10</v>
      </c>
      <c r="C7" s="7">
        <v>3.697098182488541</v>
      </c>
      <c r="D7" s="7">
        <v>33.34886332213275</v>
      </c>
      <c r="E7" s="7">
        <v>42.95142409438658</v>
      </c>
      <c r="F7" s="8">
        <v>20.002513847107817</v>
      </c>
    </row>
    <row r="8" spans="2:6" ht="15.75">
      <c r="B8" s="9" t="s">
        <v>11</v>
      </c>
      <c r="C8" s="93">
        <v>1.3403802828051152</v>
      </c>
      <c r="D8" s="93">
        <v>2.091452729952994</v>
      </c>
      <c r="E8" s="93">
        <v>5.451433388462287</v>
      </c>
      <c r="F8" s="95">
        <v>91.11682132014232</v>
      </c>
    </row>
    <row r="9" spans="2:6" ht="15.75">
      <c r="B9" s="6" t="s">
        <v>12</v>
      </c>
      <c r="C9" s="7">
        <v>0.43254869336324075</v>
      </c>
      <c r="D9" s="7">
        <v>8.545461588550074</v>
      </c>
      <c r="E9" s="7">
        <v>20.543166880950054</v>
      </c>
      <c r="F9" s="8">
        <v>70.47888186498487</v>
      </c>
    </row>
    <row r="10" spans="2:6" ht="15.75">
      <c r="B10" s="9" t="s">
        <v>13</v>
      </c>
      <c r="C10" s="93">
        <v>0.626419475306945</v>
      </c>
      <c r="D10" s="93">
        <v>5.312929543272586</v>
      </c>
      <c r="E10" s="93">
        <v>22.467148530512638</v>
      </c>
      <c r="F10" s="95">
        <v>71.5933649970606</v>
      </c>
    </row>
    <row r="11" spans="2:6" ht="15.75">
      <c r="B11" s="6" t="s">
        <v>14</v>
      </c>
      <c r="C11" s="7">
        <v>8.48305551091567</v>
      </c>
      <c r="D11" s="7">
        <v>25.404640275566074</v>
      </c>
      <c r="E11" s="7">
        <v>34.09448397103439</v>
      </c>
      <c r="F11" s="8">
        <v>32.01783647516967</v>
      </c>
    </row>
    <row r="12" spans="2:6" ht="15.75">
      <c r="B12" s="9" t="s">
        <v>15</v>
      </c>
      <c r="C12" s="93">
        <v>2.175335839034396</v>
      </c>
      <c r="D12" s="93">
        <v>18.42755401682851</v>
      </c>
      <c r="E12" s="93">
        <v>32.648612971943265</v>
      </c>
      <c r="F12" s="95">
        <v>46.74851693324322</v>
      </c>
    </row>
    <row r="13" spans="2:6" ht="15.75">
      <c r="B13" s="6" t="s">
        <v>16</v>
      </c>
      <c r="C13" s="7">
        <v>1.4158063245188905</v>
      </c>
      <c r="D13" s="7">
        <v>16.776251114077734</v>
      </c>
      <c r="E13" s="7">
        <v>37.076698275235536</v>
      </c>
      <c r="F13" s="8">
        <v>44.73122516036982</v>
      </c>
    </row>
    <row r="14" spans="2:6" ht="15.75">
      <c r="B14" s="9" t="s">
        <v>17</v>
      </c>
      <c r="C14" s="93">
        <v>1.1459108465157606</v>
      </c>
      <c r="D14" s="93">
        <v>14.554567684686427</v>
      </c>
      <c r="E14" s="93">
        <v>40.034238246879205</v>
      </c>
      <c r="F14" s="95">
        <v>44.265380881347625</v>
      </c>
    </row>
    <row r="15" spans="2:6" ht="15.75">
      <c r="B15" s="6" t="s">
        <v>18</v>
      </c>
      <c r="C15" s="7">
        <v>1.3006403360076857</v>
      </c>
      <c r="D15" s="7">
        <v>11.972351352460047</v>
      </c>
      <c r="E15" s="7">
        <v>40.53661718916444</v>
      </c>
      <c r="F15" s="8">
        <v>46.1903381911004</v>
      </c>
    </row>
    <row r="16" spans="2:6" ht="15.75">
      <c r="B16" s="9" t="s">
        <v>19</v>
      </c>
      <c r="C16" s="93">
        <v>3.940817788608416</v>
      </c>
      <c r="D16" s="93">
        <v>13.852560792812236</v>
      </c>
      <c r="E16" s="93">
        <v>41.63711367465327</v>
      </c>
      <c r="F16" s="95">
        <v>40.56945414656021</v>
      </c>
    </row>
    <row r="17" spans="2:6" ht="15.75">
      <c r="B17" s="6" t="s">
        <v>20</v>
      </c>
      <c r="C17" s="7">
        <v>2.6417028447055246</v>
      </c>
      <c r="D17" s="7">
        <v>5.507477444796797</v>
      </c>
      <c r="E17" s="7">
        <v>31.10540973823092</v>
      </c>
      <c r="F17" s="8">
        <v>60.745170085540096</v>
      </c>
    </row>
    <row r="18" spans="2:6" ht="15.75">
      <c r="B18" s="9" t="s">
        <v>21</v>
      </c>
      <c r="C18" s="93">
        <v>1.9279763285258085</v>
      </c>
      <c r="D18" s="93">
        <v>11.350329152766133</v>
      </c>
      <c r="E18" s="93">
        <v>33.916369966179964</v>
      </c>
      <c r="F18" s="95">
        <v>52.805380621911404</v>
      </c>
    </row>
    <row r="19" spans="2:6" ht="15.75">
      <c r="B19" s="6" t="s">
        <v>22</v>
      </c>
      <c r="C19" s="7">
        <v>5.714612196278996</v>
      </c>
      <c r="D19" s="7">
        <v>14.12091013286333</v>
      </c>
      <c r="E19" s="7">
        <v>47.45232744560983</v>
      </c>
      <c r="F19" s="8">
        <v>32.71201171773554</v>
      </c>
    </row>
    <row r="20" spans="2:6" ht="15.75">
      <c r="B20" s="9" t="s">
        <v>23</v>
      </c>
      <c r="C20" s="93">
        <v>8.057399329919718</v>
      </c>
      <c r="D20" s="93">
        <v>13.088510200211319</v>
      </c>
      <c r="E20" s="93">
        <v>22.02884415666513</v>
      </c>
      <c r="F20" s="95">
        <v>56.825201159545934</v>
      </c>
    </row>
    <row r="21" spans="2:6" ht="15.75">
      <c r="B21" s="6" t="s">
        <v>24</v>
      </c>
      <c r="C21" s="7">
        <v>0.8248530849825378</v>
      </c>
      <c r="D21" s="7">
        <v>9.371213038416764</v>
      </c>
      <c r="E21" s="7">
        <v>20.452246798603028</v>
      </c>
      <c r="F21" s="8">
        <v>69.35171129220024</v>
      </c>
    </row>
    <row r="22" spans="2:6" ht="15.75">
      <c r="B22" s="9" t="s">
        <v>25</v>
      </c>
      <c r="C22" s="93">
        <v>1.9902370259438866</v>
      </c>
      <c r="D22" s="93">
        <v>10.557652423925372</v>
      </c>
      <c r="E22" s="93">
        <v>24.88949888696011</v>
      </c>
      <c r="F22" s="95">
        <v>62.562476441923316</v>
      </c>
    </row>
    <row r="23" spans="2:6" ht="15.75">
      <c r="B23" s="6" t="s">
        <v>26</v>
      </c>
      <c r="C23" s="7">
        <v>1.4047412435288593</v>
      </c>
      <c r="D23" s="7">
        <v>20.951042217691846</v>
      </c>
      <c r="E23" s="7">
        <v>71.21122516300439</v>
      </c>
      <c r="F23" s="8">
        <v>6.432923023887499</v>
      </c>
    </row>
    <row r="24" spans="2:6" ht="15.75">
      <c r="B24" s="9" t="s">
        <v>27</v>
      </c>
      <c r="C24" s="93">
        <v>0.04327450893607981</v>
      </c>
      <c r="D24" s="93">
        <v>6.045924103072524</v>
      </c>
      <c r="E24" s="93">
        <v>38.705485575688904</v>
      </c>
      <c r="F24" s="95">
        <v>55.20523329408953</v>
      </c>
    </row>
    <row r="25" spans="2:6" ht="15.75">
      <c r="B25" s="6" t="s">
        <v>28</v>
      </c>
      <c r="C25" s="7">
        <v>1.5078667212083505</v>
      </c>
      <c r="D25" s="7">
        <v>18.624037070011585</v>
      </c>
      <c r="E25" s="7">
        <v>44.25645133014104</v>
      </c>
      <c r="F25" s="8">
        <v>35.611823628694886</v>
      </c>
    </row>
    <row r="26" spans="2:6" ht="15.75">
      <c r="B26" s="9" t="s">
        <v>29</v>
      </c>
      <c r="C26" s="93">
        <v>1.213503015960799</v>
      </c>
      <c r="D26" s="93">
        <v>10.827170655794633</v>
      </c>
      <c r="E26" s="93">
        <v>17.28213059303178</v>
      </c>
      <c r="F26" s="95">
        <v>70.67717644335266</v>
      </c>
    </row>
    <row r="27" spans="2:6" ht="15.75">
      <c r="B27" s="6" t="s">
        <v>30</v>
      </c>
      <c r="C27" s="7">
        <v>0.00024916219212896637</v>
      </c>
      <c r="D27" s="7">
        <v>1.138496804494886</v>
      </c>
      <c r="E27" s="7">
        <v>25.19926746315514</v>
      </c>
      <c r="F27" s="8">
        <v>73.66181215662336</v>
      </c>
    </row>
    <row r="28" spans="2:6" ht="15.75">
      <c r="B28" s="9" t="s">
        <v>31</v>
      </c>
      <c r="C28" s="93">
        <v>0.8356061218223249</v>
      </c>
      <c r="D28" s="93">
        <v>7.115826559141523</v>
      </c>
      <c r="E28" s="93">
        <v>11.940818074567286</v>
      </c>
      <c r="F28" s="95">
        <v>80.10763288459363</v>
      </c>
    </row>
    <row r="29" spans="2:6" ht="15.75">
      <c r="B29" s="6" t="s">
        <v>32</v>
      </c>
      <c r="C29" s="7">
        <v>1.2084067683649289</v>
      </c>
      <c r="D29" s="7">
        <v>14.241539543838865</v>
      </c>
      <c r="E29" s="7">
        <v>28.583197571090047</v>
      </c>
      <c r="F29" s="8">
        <v>55.966935722748815</v>
      </c>
    </row>
    <row r="30" spans="2:6" ht="15.75">
      <c r="B30" s="9" t="s">
        <v>33</v>
      </c>
      <c r="C30" s="93">
        <v>2.193722579348612</v>
      </c>
      <c r="D30" s="93">
        <v>14.651638648992172</v>
      </c>
      <c r="E30" s="93">
        <v>26.177929850111315</v>
      </c>
      <c r="F30" s="95">
        <v>56.976753290478165</v>
      </c>
    </row>
    <row r="31" spans="2:6" ht="15.75">
      <c r="B31" s="6" t="s">
        <v>34</v>
      </c>
      <c r="C31" s="7">
        <v>0.4017028611934528</v>
      </c>
      <c r="D31" s="7">
        <v>6.515068522575933</v>
      </c>
      <c r="E31" s="7">
        <v>38.73646732826395</v>
      </c>
      <c r="F31" s="8">
        <v>54.346833784422394</v>
      </c>
    </row>
    <row r="32" spans="2:6" ht="15.75">
      <c r="B32" s="9" t="s">
        <v>35</v>
      </c>
      <c r="C32" s="93">
        <v>0.048737922152565644</v>
      </c>
      <c r="D32" s="93">
        <v>6.027034793992741</v>
      </c>
      <c r="E32" s="93">
        <v>54.31971304801337</v>
      </c>
      <c r="F32" s="95">
        <v>39.60448309261014</v>
      </c>
    </row>
    <row r="33" spans="2:6" ht="15.75">
      <c r="B33" s="6" t="s">
        <v>36</v>
      </c>
      <c r="C33" s="7">
        <v>0.8499514833655667</v>
      </c>
      <c r="D33" s="7">
        <v>17.200534682177185</v>
      </c>
      <c r="E33" s="7">
        <v>13.949476086961349</v>
      </c>
      <c r="F33" s="8">
        <v>68.00011546292863</v>
      </c>
    </row>
    <row r="34" spans="2:6" ht="15.75">
      <c r="B34" s="10" t="s">
        <v>326</v>
      </c>
      <c r="C34" s="96">
        <v>2.0974225352112676</v>
      </c>
      <c r="D34" s="96">
        <v>12.948964788732395</v>
      </c>
      <c r="E34" s="96">
        <v>32.85592957746479</v>
      </c>
      <c r="F34" s="97">
        <v>51.87354225352113</v>
      </c>
    </row>
    <row r="35" ht="15.75">
      <c r="B35" s="11" t="s">
        <v>185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4" customWidth="1"/>
    <col min="2" max="2" width="13.421875" style="0" bestFit="1" customWidth="1"/>
    <col min="3" max="3" width="20.28125" style="0" customWidth="1"/>
    <col min="4" max="4" width="18.140625" style="0" bestFit="1" customWidth="1"/>
    <col min="5" max="5" width="11.57421875" style="0" bestFit="1" customWidth="1"/>
    <col min="6" max="6" width="13.28125" style="0" bestFit="1" customWidth="1"/>
  </cols>
  <sheetData>
    <row r="1" ht="15">
      <c r="A1" s="283" t="s">
        <v>375</v>
      </c>
    </row>
    <row r="2" spans="2:3" ht="15.75">
      <c r="B2" s="2" t="s">
        <v>427</v>
      </c>
      <c r="C2" s="2" t="s">
        <v>353</v>
      </c>
    </row>
    <row r="3" spans="2:4" ht="31.5">
      <c r="B3" s="291" t="s">
        <v>360</v>
      </c>
      <c r="C3" s="291" t="s">
        <v>354</v>
      </c>
      <c r="D3" s="291" t="s">
        <v>433</v>
      </c>
    </row>
    <row r="4" spans="2:4" ht="15.75">
      <c r="B4" s="254" t="s">
        <v>355</v>
      </c>
      <c r="C4" s="253">
        <v>822765.9675426024</v>
      </c>
      <c r="D4" s="255"/>
    </row>
    <row r="5" spans="2:4" ht="15.75">
      <c r="B5" s="254" t="s">
        <v>356</v>
      </c>
      <c r="C5" s="253">
        <v>853218.2745512452</v>
      </c>
      <c r="D5" s="256">
        <f>C5/$C$4-1</f>
        <v>0.037012113055181706</v>
      </c>
    </row>
    <row r="6" spans="2:4" ht="15.75">
      <c r="B6" s="254" t="s">
        <v>357</v>
      </c>
      <c r="C6" s="253">
        <v>906817.0263651597</v>
      </c>
      <c r="D6" s="256">
        <f>C6/$C$4-1</f>
        <v>0.10215670328902493</v>
      </c>
    </row>
    <row r="7" spans="2:4" ht="15.75">
      <c r="B7" s="254" t="s">
        <v>358</v>
      </c>
      <c r="C7" s="253">
        <v>965555.9454079368</v>
      </c>
      <c r="D7" s="256">
        <f>C7/$C$4-1</f>
        <v>0.17354871676548878</v>
      </c>
    </row>
    <row r="8" spans="2:4" ht="15.75">
      <c r="B8" s="254" t="s">
        <v>359</v>
      </c>
      <c r="C8" s="253">
        <v>1013106.4989187564</v>
      </c>
      <c r="D8" s="256">
        <f>C8/$C$4-1</f>
        <v>0.2313422514845307</v>
      </c>
    </row>
    <row r="9" ht="15.75">
      <c r="B9" s="11" t="s">
        <v>185</v>
      </c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284" customWidth="1"/>
    <col min="3" max="3" width="20.8515625" style="0" customWidth="1"/>
    <col min="4" max="4" width="11.28125" style="0" customWidth="1"/>
    <col min="5" max="5" width="12.57421875" style="0" customWidth="1"/>
  </cols>
  <sheetData>
    <row r="1" ht="15">
      <c r="A1" s="283" t="s">
        <v>375</v>
      </c>
    </row>
    <row r="2" spans="3:4" ht="17.25" thickBot="1">
      <c r="C2" s="1" t="s">
        <v>377</v>
      </c>
      <c r="D2" s="2" t="s">
        <v>54</v>
      </c>
    </row>
    <row r="3" spans="3:9" ht="39" customHeight="1">
      <c r="C3" s="313" t="s">
        <v>140</v>
      </c>
      <c r="D3" s="310" t="s">
        <v>2</v>
      </c>
      <c r="E3" s="310" t="s">
        <v>3</v>
      </c>
      <c r="F3" s="310" t="s">
        <v>4</v>
      </c>
      <c r="G3" s="310" t="s">
        <v>5</v>
      </c>
      <c r="H3" s="310" t="s">
        <v>103</v>
      </c>
      <c r="I3" s="310" t="s">
        <v>1</v>
      </c>
    </row>
    <row r="4" spans="3:9" ht="15.75" customHeight="1" thickBot="1">
      <c r="C4" s="314"/>
      <c r="D4" s="312"/>
      <c r="E4" s="312"/>
      <c r="F4" s="312"/>
      <c r="G4" s="312"/>
      <c r="H4" s="312"/>
      <c r="I4" s="311"/>
    </row>
    <row r="5" spans="3:9" ht="17.25" thickBot="1">
      <c r="C5" s="20" t="s">
        <v>6</v>
      </c>
      <c r="D5" s="21">
        <v>10</v>
      </c>
      <c r="E5" s="21">
        <v>20</v>
      </c>
      <c r="F5" s="21">
        <v>30</v>
      </c>
      <c r="G5" s="21">
        <v>40</v>
      </c>
      <c r="H5" s="21">
        <v>90</v>
      </c>
      <c r="I5" s="312"/>
    </row>
    <row r="6" spans="3:9" ht="17.25" thickBot="1">
      <c r="C6" s="20" t="s">
        <v>104</v>
      </c>
      <c r="D6" s="22">
        <v>515</v>
      </c>
      <c r="E6" s="22">
        <v>238</v>
      </c>
      <c r="F6" s="23" t="s">
        <v>105</v>
      </c>
      <c r="G6" s="22">
        <v>114</v>
      </c>
      <c r="H6" s="22">
        <v>605</v>
      </c>
      <c r="I6" s="24">
        <v>1472</v>
      </c>
    </row>
    <row r="7" spans="3:9" ht="17.25" thickBot="1">
      <c r="C7" s="20" t="s">
        <v>106</v>
      </c>
      <c r="D7" s="25">
        <v>2111</v>
      </c>
      <c r="E7" s="26">
        <v>296</v>
      </c>
      <c r="F7" s="27" t="s">
        <v>105</v>
      </c>
      <c r="G7" s="26">
        <v>405</v>
      </c>
      <c r="H7" s="25">
        <v>1959</v>
      </c>
      <c r="I7" s="25">
        <v>4771</v>
      </c>
    </row>
    <row r="8" spans="3:9" ht="17.25" thickBot="1">
      <c r="C8" s="20" t="s">
        <v>107</v>
      </c>
      <c r="D8" s="22">
        <v>517</v>
      </c>
      <c r="E8" s="22">
        <v>148</v>
      </c>
      <c r="F8" s="23" t="s">
        <v>105</v>
      </c>
      <c r="G8" s="22">
        <v>90</v>
      </c>
      <c r="H8" s="24">
        <v>1099</v>
      </c>
      <c r="I8" s="24">
        <v>1854</v>
      </c>
    </row>
    <row r="9" spans="3:9" ht="17.25" thickBot="1">
      <c r="C9" s="20" t="s">
        <v>108</v>
      </c>
      <c r="D9" s="25">
        <v>5847</v>
      </c>
      <c r="E9" s="26">
        <v>522</v>
      </c>
      <c r="F9" s="27" t="s">
        <v>105</v>
      </c>
      <c r="G9" s="26">
        <v>418</v>
      </c>
      <c r="H9" s="26">
        <v>678</v>
      </c>
      <c r="I9" s="25">
        <v>7465</v>
      </c>
    </row>
    <row r="10" spans="3:9" ht="17.25" thickBot="1">
      <c r="C10" s="20" t="s">
        <v>109</v>
      </c>
      <c r="D10" s="24">
        <v>5485</v>
      </c>
      <c r="E10" s="22">
        <v>684</v>
      </c>
      <c r="F10" s="23" t="s">
        <v>105</v>
      </c>
      <c r="G10" s="22">
        <v>520</v>
      </c>
      <c r="H10" s="22">
        <v>858</v>
      </c>
      <c r="I10" s="24">
        <v>7547</v>
      </c>
    </row>
    <row r="11" spans="3:9" ht="17.25" thickBot="1">
      <c r="C11" s="20" t="s">
        <v>110</v>
      </c>
      <c r="D11" s="25">
        <v>3783</v>
      </c>
      <c r="E11" s="26">
        <v>388</v>
      </c>
      <c r="F11" s="27" t="s">
        <v>105</v>
      </c>
      <c r="G11" s="25">
        <v>1290</v>
      </c>
      <c r="H11" s="25">
        <v>5757</v>
      </c>
      <c r="I11" s="25">
        <v>11218</v>
      </c>
    </row>
    <row r="12" spans="3:9" ht="17.25" thickBot="1">
      <c r="C12" s="20" t="s">
        <v>111</v>
      </c>
      <c r="D12" s="24">
        <v>3869</v>
      </c>
      <c r="E12" s="22">
        <v>369</v>
      </c>
      <c r="F12" s="23" t="s">
        <v>105</v>
      </c>
      <c r="G12" s="22">
        <v>837</v>
      </c>
      <c r="H12" s="24">
        <v>1375</v>
      </c>
      <c r="I12" s="24">
        <v>6450</v>
      </c>
    </row>
    <row r="13" spans="3:9" ht="17.25" thickBot="1">
      <c r="C13" s="20" t="s">
        <v>112</v>
      </c>
      <c r="D13" s="25">
        <v>5577</v>
      </c>
      <c r="E13" s="26">
        <v>226</v>
      </c>
      <c r="F13" s="27" t="s">
        <v>105</v>
      </c>
      <c r="G13" s="25">
        <v>1194</v>
      </c>
      <c r="H13" s="25">
        <v>5134</v>
      </c>
      <c r="I13" s="25">
        <v>12131</v>
      </c>
    </row>
    <row r="14" spans="3:9" ht="17.25" thickBot="1">
      <c r="C14" s="20" t="s">
        <v>113</v>
      </c>
      <c r="D14" s="24">
        <v>5631</v>
      </c>
      <c r="E14" s="22">
        <v>338</v>
      </c>
      <c r="F14" s="23" t="s">
        <v>105</v>
      </c>
      <c r="G14" s="22">
        <v>475</v>
      </c>
      <c r="H14" s="22">
        <v>508</v>
      </c>
      <c r="I14" s="24">
        <v>6952</v>
      </c>
    </row>
    <row r="15" spans="3:9" ht="17.25" thickBot="1">
      <c r="C15" s="20" t="s">
        <v>114</v>
      </c>
      <c r="D15" s="25">
        <v>5003</v>
      </c>
      <c r="E15" s="26">
        <v>340</v>
      </c>
      <c r="F15" s="27" t="s">
        <v>105</v>
      </c>
      <c r="G15" s="26">
        <v>662</v>
      </c>
      <c r="H15" s="25">
        <v>1177</v>
      </c>
      <c r="I15" s="25">
        <v>7182</v>
      </c>
    </row>
    <row r="16" spans="3:9" ht="17.25" thickBot="1">
      <c r="C16" s="20" t="s">
        <v>115</v>
      </c>
      <c r="D16" s="24">
        <v>5605</v>
      </c>
      <c r="E16" s="22">
        <v>406</v>
      </c>
      <c r="F16" s="23" t="s">
        <v>105</v>
      </c>
      <c r="G16" s="22">
        <v>679</v>
      </c>
      <c r="H16" s="22">
        <v>636</v>
      </c>
      <c r="I16" s="24">
        <v>7326</v>
      </c>
    </row>
    <row r="17" spans="3:9" ht="17.25" thickBot="1">
      <c r="C17" s="20" t="s">
        <v>116</v>
      </c>
      <c r="D17" s="25">
        <v>6039</v>
      </c>
      <c r="E17" s="26">
        <v>114</v>
      </c>
      <c r="F17" s="27" t="s">
        <v>105</v>
      </c>
      <c r="G17" s="26">
        <v>675</v>
      </c>
      <c r="H17" s="25">
        <v>1924</v>
      </c>
      <c r="I17" s="25">
        <v>8752</v>
      </c>
    </row>
    <row r="18" spans="3:9" ht="17.25" thickBot="1">
      <c r="C18" s="20" t="s">
        <v>117</v>
      </c>
      <c r="D18" s="24">
        <v>4673</v>
      </c>
      <c r="E18" s="23" t="s">
        <v>118</v>
      </c>
      <c r="F18" s="22">
        <v>353</v>
      </c>
      <c r="G18" s="22">
        <v>691</v>
      </c>
      <c r="H18" s="24">
        <v>1639</v>
      </c>
      <c r="I18" s="24">
        <v>7356</v>
      </c>
    </row>
    <row r="19" spans="3:9" ht="17.25" thickBot="1">
      <c r="C19" s="20" t="s">
        <v>119</v>
      </c>
      <c r="D19" s="25">
        <v>2668</v>
      </c>
      <c r="E19" s="27" t="s">
        <v>118</v>
      </c>
      <c r="F19" s="27" t="s">
        <v>105</v>
      </c>
      <c r="G19" s="26">
        <v>574</v>
      </c>
      <c r="H19" s="26">
        <v>525</v>
      </c>
      <c r="I19" s="25">
        <v>3767</v>
      </c>
    </row>
    <row r="20" spans="3:9" ht="17.25" thickBot="1">
      <c r="C20" s="20" t="s">
        <v>120</v>
      </c>
      <c r="D20" s="24">
        <v>3766</v>
      </c>
      <c r="E20" s="23" t="s">
        <v>118</v>
      </c>
      <c r="F20" s="22">
        <v>272</v>
      </c>
      <c r="G20" s="22">
        <v>607</v>
      </c>
      <c r="H20" s="24">
        <v>1324</v>
      </c>
      <c r="I20" s="24">
        <v>5969</v>
      </c>
    </row>
    <row r="21" spans="3:9" ht="17.25" thickBot="1">
      <c r="C21" s="20" t="s">
        <v>121</v>
      </c>
      <c r="D21" s="25">
        <v>5630</v>
      </c>
      <c r="E21" s="26">
        <v>112</v>
      </c>
      <c r="F21" s="26">
        <v>359</v>
      </c>
      <c r="G21" s="26">
        <v>545</v>
      </c>
      <c r="H21" s="26">
        <v>872</v>
      </c>
      <c r="I21" s="25">
        <v>7518</v>
      </c>
    </row>
    <row r="22" spans="3:9" ht="17.25" thickBot="1">
      <c r="C22" s="20" t="s">
        <v>122</v>
      </c>
      <c r="D22" s="24">
        <v>3866</v>
      </c>
      <c r="E22" s="22">
        <v>159</v>
      </c>
      <c r="F22" s="23" t="s">
        <v>105</v>
      </c>
      <c r="G22" s="22">
        <v>839</v>
      </c>
      <c r="H22" s="24">
        <v>5322</v>
      </c>
      <c r="I22" s="24">
        <v>10186</v>
      </c>
    </row>
    <row r="23" spans="3:9" ht="17.25" thickBot="1">
      <c r="C23" s="20" t="s">
        <v>123</v>
      </c>
      <c r="D23" s="25">
        <v>4849</v>
      </c>
      <c r="E23" s="26">
        <v>137</v>
      </c>
      <c r="F23" s="27" t="s">
        <v>105</v>
      </c>
      <c r="G23" s="26">
        <v>923</v>
      </c>
      <c r="H23" s="25">
        <v>4640</v>
      </c>
      <c r="I23" s="25">
        <v>10549</v>
      </c>
    </row>
    <row r="24" spans="3:9" ht="17.25" thickBot="1">
      <c r="C24" s="20" t="s">
        <v>124</v>
      </c>
      <c r="D24" s="24">
        <v>4209</v>
      </c>
      <c r="E24" s="22">
        <v>312</v>
      </c>
      <c r="F24" s="23" t="s">
        <v>105</v>
      </c>
      <c r="G24" s="22">
        <v>622</v>
      </c>
      <c r="H24" s="24">
        <v>1167</v>
      </c>
      <c r="I24" s="24">
        <v>6310</v>
      </c>
    </row>
    <row r="25" spans="3:9" ht="17.25" thickBot="1">
      <c r="C25" s="20" t="s">
        <v>125</v>
      </c>
      <c r="D25" s="25">
        <v>5919</v>
      </c>
      <c r="E25" s="26">
        <v>255</v>
      </c>
      <c r="F25" s="27" t="s">
        <v>105</v>
      </c>
      <c r="G25" s="26">
        <v>669</v>
      </c>
      <c r="H25" s="26">
        <v>986</v>
      </c>
      <c r="I25" s="25">
        <v>7829</v>
      </c>
    </row>
    <row r="26" spans="3:9" ht="17.25" thickBot="1">
      <c r="C26" s="20" t="s">
        <v>126</v>
      </c>
      <c r="D26" s="24">
        <v>3241</v>
      </c>
      <c r="E26" s="22">
        <v>120</v>
      </c>
      <c r="F26" s="23" t="s">
        <v>105</v>
      </c>
      <c r="G26" s="22">
        <v>634</v>
      </c>
      <c r="H26" s="24">
        <v>1859</v>
      </c>
      <c r="I26" s="24">
        <v>5854</v>
      </c>
    </row>
    <row r="27" spans="3:9" ht="17.25" thickBot="1">
      <c r="C27" s="20" t="s">
        <v>127</v>
      </c>
      <c r="D27" s="25">
        <v>4437</v>
      </c>
      <c r="E27" s="26">
        <v>259</v>
      </c>
      <c r="F27" s="27" t="s">
        <v>105</v>
      </c>
      <c r="G27" s="26">
        <v>510</v>
      </c>
      <c r="H27" s="25">
        <v>1965</v>
      </c>
      <c r="I27" s="25">
        <v>7171</v>
      </c>
    </row>
    <row r="28" spans="3:9" ht="17.25" thickBot="1">
      <c r="C28" s="20" t="s">
        <v>128</v>
      </c>
      <c r="D28" s="24">
        <v>5919</v>
      </c>
      <c r="E28" s="22">
        <v>214</v>
      </c>
      <c r="F28" s="23" t="s">
        <v>105</v>
      </c>
      <c r="G28" s="22">
        <v>868</v>
      </c>
      <c r="H28" s="24">
        <v>2202</v>
      </c>
      <c r="I28" s="24">
        <v>9203</v>
      </c>
    </row>
    <row r="29" spans="3:9" ht="17.25" thickBot="1">
      <c r="C29" s="20" t="s">
        <v>129</v>
      </c>
      <c r="D29" s="25">
        <v>5130</v>
      </c>
      <c r="E29" s="26">
        <v>173</v>
      </c>
      <c r="F29" s="27" t="s">
        <v>105</v>
      </c>
      <c r="G29" s="25">
        <v>1098</v>
      </c>
      <c r="H29" s="25">
        <v>1162</v>
      </c>
      <c r="I29" s="25">
        <v>7563</v>
      </c>
    </row>
    <row r="30" spans="3:9" ht="17.25" thickBot="1">
      <c r="C30" s="20" t="s">
        <v>130</v>
      </c>
      <c r="D30" s="24">
        <v>6688</v>
      </c>
      <c r="E30" s="22">
        <v>532</v>
      </c>
      <c r="F30" s="24">
        <v>9057</v>
      </c>
      <c r="G30" s="24">
        <v>1160</v>
      </c>
      <c r="H30" s="24">
        <v>3869</v>
      </c>
      <c r="I30" s="24">
        <v>21306</v>
      </c>
    </row>
    <row r="31" spans="3:9" ht="17.25" thickBot="1">
      <c r="C31" s="20" t="s">
        <v>131</v>
      </c>
      <c r="D31" s="25">
        <v>7358</v>
      </c>
      <c r="E31" s="26">
        <v>434</v>
      </c>
      <c r="F31" s="25">
        <v>1048</v>
      </c>
      <c r="G31" s="25">
        <v>1074</v>
      </c>
      <c r="H31" s="25">
        <v>7675</v>
      </c>
      <c r="I31" s="25">
        <v>17589</v>
      </c>
    </row>
    <row r="32" spans="3:9" ht="17.25" thickBot="1">
      <c r="C32" s="20" t="s">
        <v>132</v>
      </c>
      <c r="D32" s="24">
        <v>7376</v>
      </c>
      <c r="E32" s="22">
        <v>280</v>
      </c>
      <c r="F32" s="24">
        <v>3857</v>
      </c>
      <c r="G32" s="24">
        <v>1262</v>
      </c>
      <c r="H32" s="24">
        <v>8694</v>
      </c>
      <c r="I32" s="24">
        <v>21469</v>
      </c>
    </row>
    <row r="33" spans="3:9" ht="17.25" thickBot="1">
      <c r="C33" s="20" t="s">
        <v>133</v>
      </c>
      <c r="D33" s="25">
        <v>7874</v>
      </c>
      <c r="E33" s="27" t="s">
        <v>118</v>
      </c>
      <c r="F33" s="26">
        <v>548</v>
      </c>
      <c r="G33" s="25">
        <v>1337</v>
      </c>
      <c r="H33" s="25">
        <v>3445</v>
      </c>
      <c r="I33" s="25">
        <v>13204</v>
      </c>
    </row>
    <row r="34" spans="3:9" ht="17.25" thickBot="1">
      <c r="C34" s="20" t="s">
        <v>134</v>
      </c>
      <c r="D34" s="24">
        <v>6379</v>
      </c>
      <c r="E34" s="23" t="s">
        <v>118</v>
      </c>
      <c r="F34" s="23" t="s">
        <v>105</v>
      </c>
      <c r="G34" s="24">
        <v>1035</v>
      </c>
      <c r="H34" s="24">
        <v>2244</v>
      </c>
      <c r="I34" s="24">
        <v>9658</v>
      </c>
    </row>
    <row r="35" spans="3:9" ht="17.25" thickBot="1">
      <c r="C35" s="20" t="s">
        <v>135</v>
      </c>
      <c r="D35" s="25">
        <v>8155</v>
      </c>
      <c r="E35" s="26">
        <v>452</v>
      </c>
      <c r="F35" s="27" t="s">
        <v>105</v>
      </c>
      <c r="G35" s="25">
        <v>1626</v>
      </c>
      <c r="H35" s="25">
        <v>4135</v>
      </c>
      <c r="I35" s="25">
        <v>14368</v>
      </c>
    </row>
    <row r="36" spans="3:9" ht="17.25" thickBot="1">
      <c r="C36" s="20" t="s">
        <v>136</v>
      </c>
      <c r="D36" s="24">
        <v>148119</v>
      </c>
      <c r="E36" s="24">
        <v>7508</v>
      </c>
      <c r="F36" s="24">
        <v>15494</v>
      </c>
      <c r="G36" s="24">
        <v>23433</v>
      </c>
      <c r="H36" s="24">
        <v>75435</v>
      </c>
      <c r="I36" s="24">
        <v>269989</v>
      </c>
    </row>
    <row r="37" spans="3:4" ht="16.5">
      <c r="C37" s="184" t="s">
        <v>261</v>
      </c>
      <c r="D37" s="12"/>
    </row>
  </sheetData>
  <sheetProtection/>
  <mergeCells count="7">
    <mergeCell ref="I3:I5"/>
    <mergeCell ref="C3:C4"/>
    <mergeCell ref="D3:D4"/>
    <mergeCell ref="E3:E4"/>
    <mergeCell ref="F3:F4"/>
    <mergeCell ref="G3:G4"/>
    <mergeCell ref="H3:H4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9.140625" style="284" customWidth="1"/>
    <col min="2" max="2" width="21.28125" style="0" customWidth="1"/>
    <col min="3" max="3" width="15.00390625" style="0" customWidth="1"/>
    <col min="4" max="4" width="15.140625" style="0" customWidth="1"/>
    <col min="5" max="5" width="12.140625" style="0" customWidth="1"/>
  </cols>
  <sheetData>
    <row r="1" ht="15">
      <c r="A1" s="283" t="s">
        <v>375</v>
      </c>
    </row>
    <row r="2" spans="2:3" ht="16.5" thickBot="1">
      <c r="B2" s="2" t="s">
        <v>378</v>
      </c>
      <c r="C2" s="2" t="s">
        <v>437</v>
      </c>
    </row>
    <row r="3" spans="2:7" ht="16.5" customHeight="1">
      <c r="B3" s="321" t="s">
        <v>137</v>
      </c>
      <c r="C3" s="315" t="s">
        <v>2</v>
      </c>
      <c r="D3" s="315" t="s">
        <v>3</v>
      </c>
      <c r="E3" s="315" t="s">
        <v>4</v>
      </c>
      <c r="F3" s="315" t="s">
        <v>55</v>
      </c>
      <c r="G3" s="318" t="s">
        <v>1</v>
      </c>
    </row>
    <row r="4" spans="2:7" ht="15">
      <c r="B4" s="322"/>
      <c r="C4" s="316"/>
      <c r="D4" s="316"/>
      <c r="E4" s="316"/>
      <c r="F4" s="316"/>
      <c r="G4" s="319"/>
    </row>
    <row r="5" spans="2:7" ht="15.75" thickBot="1">
      <c r="B5" s="323"/>
      <c r="C5" s="317"/>
      <c r="D5" s="317"/>
      <c r="E5" s="317"/>
      <c r="F5" s="317"/>
      <c r="G5" s="320"/>
    </row>
    <row r="6" spans="2:7" ht="17.25" thickBot="1">
      <c r="B6" s="17" t="s">
        <v>7</v>
      </c>
      <c r="C6" s="19">
        <v>12</v>
      </c>
      <c r="D6" s="19">
        <v>6</v>
      </c>
      <c r="E6" s="19" t="s">
        <v>56</v>
      </c>
      <c r="F6" s="19">
        <v>2</v>
      </c>
      <c r="G6" s="19">
        <v>20</v>
      </c>
    </row>
    <row r="7" spans="2:7" ht="17.25" thickBot="1">
      <c r="B7" s="35" t="s">
        <v>8</v>
      </c>
      <c r="C7" s="14">
        <v>22</v>
      </c>
      <c r="D7" s="14">
        <v>4</v>
      </c>
      <c r="E7" s="14" t="s">
        <v>56</v>
      </c>
      <c r="F7" s="14">
        <v>3</v>
      </c>
      <c r="G7" s="14">
        <v>29</v>
      </c>
    </row>
    <row r="8" spans="2:7" ht="17.25" thickBot="1">
      <c r="B8" s="17" t="s">
        <v>9</v>
      </c>
      <c r="C8" s="19">
        <v>13</v>
      </c>
      <c r="D8" s="19">
        <v>5</v>
      </c>
      <c r="E8" s="19" t="s">
        <v>56</v>
      </c>
      <c r="F8" s="19">
        <v>2</v>
      </c>
      <c r="G8" s="19">
        <v>20</v>
      </c>
    </row>
    <row r="9" spans="2:7" ht="17.25" thickBot="1">
      <c r="B9" s="13" t="s">
        <v>10</v>
      </c>
      <c r="C9" s="14">
        <v>37</v>
      </c>
      <c r="D9" s="14">
        <v>4</v>
      </c>
      <c r="E9" s="14" t="s">
        <v>56</v>
      </c>
      <c r="F9" s="14">
        <v>2</v>
      </c>
      <c r="G9" s="14">
        <v>43</v>
      </c>
    </row>
    <row r="10" spans="2:7" ht="17.25" thickBot="1">
      <c r="B10" s="17" t="s">
        <v>11</v>
      </c>
      <c r="C10" s="19">
        <v>33</v>
      </c>
      <c r="D10" s="19">
        <v>5</v>
      </c>
      <c r="E10" s="19" t="s">
        <v>56</v>
      </c>
      <c r="F10" s="19">
        <v>3</v>
      </c>
      <c r="G10" s="19">
        <v>41</v>
      </c>
    </row>
    <row r="11" spans="2:7" ht="17.25" thickBot="1">
      <c r="B11" s="13" t="s">
        <v>12</v>
      </c>
      <c r="C11" s="14">
        <v>25</v>
      </c>
      <c r="D11" s="14">
        <v>3</v>
      </c>
      <c r="E11" s="14" t="s">
        <v>56</v>
      </c>
      <c r="F11" s="14">
        <v>7</v>
      </c>
      <c r="G11" s="14">
        <v>35</v>
      </c>
    </row>
    <row r="12" spans="2:7" ht="17.25" thickBot="1">
      <c r="B12" s="17" t="s">
        <v>13</v>
      </c>
      <c r="C12" s="19">
        <v>27</v>
      </c>
      <c r="D12" s="19">
        <v>3</v>
      </c>
      <c r="E12" s="19" t="s">
        <v>56</v>
      </c>
      <c r="F12" s="19">
        <v>5</v>
      </c>
      <c r="G12" s="19">
        <v>35</v>
      </c>
    </row>
    <row r="13" spans="2:7" ht="17.25" thickBot="1">
      <c r="B13" s="13" t="s">
        <v>14</v>
      </c>
      <c r="C13" s="14">
        <v>36</v>
      </c>
      <c r="D13" s="14">
        <v>2</v>
      </c>
      <c r="E13" s="14" t="s">
        <v>56</v>
      </c>
      <c r="F13" s="14">
        <v>6</v>
      </c>
      <c r="G13" s="14">
        <v>44</v>
      </c>
    </row>
    <row r="14" spans="2:7" ht="17.25" thickBot="1">
      <c r="B14" s="17" t="s">
        <v>15</v>
      </c>
      <c r="C14" s="19">
        <v>36</v>
      </c>
      <c r="D14" s="19">
        <v>3</v>
      </c>
      <c r="E14" s="19" t="s">
        <v>56</v>
      </c>
      <c r="F14" s="19">
        <v>3</v>
      </c>
      <c r="G14" s="19">
        <v>42</v>
      </c>
    </row>
    <row r="15" spans="2:7" ht="17.25" thickBot="1">
      <c r="B15" s="13" t="s">
        <v>16</v>
      </c>
      <c r="C15" s="14">
        <v>33</v>
      </c>
      <c r="D15" s="14">
        <v>3</v>
      </c>
      <c r="E15" s="14" t="s">
        <v>56</v>
      </c>
      <c r="F15" s="14">
        <v>4</v>
      </c>
      <c r="G15" s="14">
        <v>40</v>
      </c>
    </row>
    <row r="16" spans="2:7" ht="17.25" thickBot="1">
      <c r="B16" s="17" t="s">
        <v>17</v>
      </c>
      <c r="C16" s="19">
        <v>36</v>
      </c>
      <c r="D16" s="19">
        <v>3</v>
      </c>
      <c r="E16" s="19" t="s">
        <v>56</v>
      </c>
      <c r="F16" s="19">
        <v>4</v>
      </c>
      <c r="G16" s="19">
        <v>43</v>
      </c>
    </row>
    <row r="17" spans="2:7" ht="17.25" thickBot="1">
      <c r="B17" s="13" t="s">
        <v>18</v>
      </c>
      <c r="C17" s="14">
        <v>38</v>
      </c>
      <c r="D17" s="14">
        <v>2</v>
      </c>
      <c r="E17" s="14" t="s">
        <v>56</v>
      </c>
      <c r="F17" s="14">
        <v>3</v>
      </c>
      <c r="G17" s="14">
        <v>43</v>
      </c>
    </row>
    <row r="18" spans="2:7" ht="17.25" thickBot="1">
      <c r="B18" s="17" t="s">
        <v>19</v>
      </c>
      <c r="C18" s="19">
        <v>32</v>
      </c>
      <c r="D18" s="19" t="s">
        <v>56</v>
      </c>
      <c r="E18" s="19">
        <v>2</v>
      </c>
      <c r="F18" s="19">
        <v>4</v>
      </c>
      <c r="G18" s="19">
        <v>38</v>
      </c>
    </row>
    <row r="19" spans="2:7" ht="17.25" thickBot="1">
      <c r="B19" s="13" t="s">
        <v>20</v>
      </c>
      <c r="C19" s="14">
        <v>21</v>
      </c>
      <c r="D19" s="14" t="s">
        <v>56</v>
      </c>
      <c r="E19" s="14" t="s">
        <v>56</v>
      </c>
      <c r="F19" s="14">
        <v>4</v>
      </c>
      <c r="G19" s="14">
        <v>25</v>
      </c>
    </row>
    <row r="20" spans="2:7" ht="17.25" thickBot="1">
      <c r="B20" s="17" t="s">
        <v>21</v>
      </c>
      <c r="C20" s="19">
        <v>27</v>
      </c>
      <c r="D20" s="19" t="s">
        <v>56</v>
      </c>
      <c r="E20" s="19">
        <v>2</v>
      </c>
      <c r="F20" s="19">
        <v>3</v>
      </c>
      <c r="G20" s="19">
        <v>32</v>
      </c>
    </row>
    <row r="21" spans="2:7" ht="17.25" thickBot="1">
      <c r="B21" s="13" t="s">
        <v>22</v>
      </c>
      <c r="C21" s="14">
        <v>36</v>
      </c>
      <c r="D21" s="14">
        <v>2</v>
      </c>
      <c r="E21" s="14">
        <v>2</v>
      </c>
      <c r="F21" s="14">
        <v>3</v>
      </c>
      <c r="G21" s="14">
        <v>43</v>
      </c>
    </row>
    <row r="22" spans="2:7" ht="17.25" thickBot="1">
      <c r="B22" s="17" t="s">
        <v>23</v>
      </c>
      <c r="C22" s="19">
        <v>27</v>
      </c>
      <c r="D22" s="19">
        <v>2</v>
      </c>
      <c r="E22" s="19" t="s">
        <v>56</v>
      </c>
      <c r="F22" s="19">
        <v>5</v>
      </c>
      <c r="G22" s="19">
        <v>34</v>
      </c>
    </row>
    <row r="23" spans="2:7" ht="17.25" thickBot="1">
      <c r="B23" s="13" t="s">
        <v>24</v>
      </c>
      <c r="C23" s="14">
        <v>31</v>
      </c>
      <c r="D23" s="14">
        <v>2</v>
      </c>
      <c r="E23" s="14" t="s">
        <v>56</v>
      </c>
      <c r="F23" s="14">
        <v>5</v>
      </c>
      <c r="G23" s="14">
        <v>38</v>
      </c>
    </row>
    <row r="24" spans="2:7" ht="17.25" thickBot="1">
      <c r="B24" s="17" t="s">
        <v>25</v>
      </c>
      <c r="C24" s="19">
        <v>28</v>
      </c>
      <c r="D24" s="19">
        <v>3</v>
      </c>
      <c r="E24" s="19" t="s">
        <v>56</v>
      </c>
      <c r="F24" s="19">
        <v>4</v>
      </c>
      <c r="G24" s="19">
        <v>35</v>
      </c>
    </row>
    <row r="25" spans="2:7" ht="17.25" thickBot="1">
      <c r="B25" s="13" t="s">
        <v>26</v>
      </c>
      <c r="C25" s="14">
        <v>37</v>
      </c>
      <c r="D25" s="14">
        <v>2</v>
      </c>
      <c r="E25" s="14" t="s">
        <v>56</v>
      </c>
      <c r="F25" s="14">
        <v>4</v>
      </c>
      <c r="G25" s="14">
        <v>43</v>
      </c>
    </row>
    <row r="26" spans="2:7" ht="17.25" thickBot="1">
      <c r="B26" s="17" t="s">
        <v>27</v>
      </c>
      <c r="C26" s="19">
        <v>24</v>
      </c>
      <c r="D26" s="19">
        <v>2</v>
      </c>
      <c r="E26" s="19" t="s">
        <v>56</v>
      </c>
      <c r="F26" s="19">
        <v>4</v>
      </c>
      <c r="G26" s="19">
        <v>30</v>
      </c>
    </row>
    <row r="27" spans="2:7" ht="17.25" thickBot="1">
      <c r="B27" s="13" t="s">
        <v>28</v>
      </c>
      <c r="C27" s="14">
        <v>30</v>
      </c>
      <c r="D27" s="14">
        <v>2</v>
      </c>
      <c r="E27" s="14" t="s">
        <v>56</v>
      </c>
      <c r="F27" s="14">
        <v>3</v>
      </c>
      <c r="G27" s="14">
        <v>35</v>
      </c>
    </row>
    <row r="28" spans="2:7" ht="17.25" thickBot="1">
      <c r="B28" s="17" t="s">
        <v>29</v>
      </c>
      <c r="C28" s="19">
        <v>37</v>
      </c>
      <c r="D28" s="19">
        <v>2</v>
      </c>
      <c r="E28" s="19" t="s">
        <v>56</v>
      </c>
      <c r="F28" s="19">
        <v>5</v>
      </c>
      <c r="G28" s="19">
        <v>44</v>
      </c>
    </row>
    <row r="29" spans="2:7" ht="17.25" thickBot="1">
      <c r="B29" s="13" t="s">
        <v>30</v>
      </c>
      <c r="C29" s="14">
        <v>34</v>
      </c>
      <c r="D29" s="14">
        <v>2</v>
      </c>
      <c r="E29" s="14" t="s">
        <v>56</v>
      </c>
      <c r="F29" s="14">
        <v>6</v>
      </c>
      <c r="G29" s="14">
        <v>42</v>
      </c>
    </row>
    <row r="30" spans="2:7" ht="17.25" thickBot="1">
      <c r="B30" s="17" t="s">
        <v>31</v>
      </c>
      <c r="C30" s="19">
        <v>31</v>
      </c>
      <c r="D30" s="19">
        <v>5</v>
      </c>
      <c r="E30" s="19">
        <v>25</v>
      </c>
      <c r="F30" s="19">
        <v>7</v>
      </c>
      <c r="G30" s="19">
        <v>68</v>
      </c>
    </row>
    <row r="31" spans="2:7" ht="17.25" thickBot="1">
      <c r="B31" s="13" t="s">
        <v>32</v>
      </c>
      <c r="C31" s="14">
        <v>38</v>
      </c>
      <c r="D31" s="14">
        <v>3</v>
      </c>
      <c r="E31" s="14">
        <v>5</v>
      </c>
      <c r="F31" s="14">
        <v>5</v>
      </c>
      <c r="G31" s="14">
        <v>51</v>
      </c>
    </row>
    <row r="32" spans="2:7" ht="17.25" thickBot="1">
      <c r="B32" s="17" t="s">
        <v>33</v>
      </c>
      <c r="C32" s="19">
        <v>32</v>
      </c>
      <c r="D32" s="19">
        <v>2</v>
      </c>
      <c r="E32" s="19">
        <v>13</v>
      </c>
      <c r="F32" s="19">
        <v>5</v>
      </c>
      <c r="G32" s="19">
        <v>52</v>
      </c>
    </row>
    <row r="33" spans="2:7" ht="17.25" thickBot="1">
      <c r="B33" s="13" t="s">
        <v>34</v>
      </c>
      <c r="C33" s="14">
        <v>45</v>
      </c>
      <c r="D33" s="14" t="s">
        <v>56</v>
      </c>
      <c r="E33" s="14">
        <v>3</v>
      </c>
      <c r="F33" s="14">
        <v>6</v>
      </c>
      <c r="G33" s="14">
        <v>54</v>
      </c>
    </row>
    <row r="34" spans="2:7" ht="17.25" thickBot="1">
      <c r="B34" s="17" t="s">
        <v>35</v>
      </c>
      <c r="C34" s="19">
        <v>39</v>
      </c>
      <c r="D34" s="19" t="s">
        <v>56</v>
      </c>
      <c r="E34" s="19" t="s">
        <v>56</v>
      </c>
      <c r="F34" s="19">
        <v>6</v>
      </c>
      <c r="G34" s="19">
        <v>45</v>
      </c>
    </row>
    <row r="35" spans="2:7" ht="17.25" thickBot="1">
      <c r="B35" s="13" t="s">
        <v>36</v>
      </c>
      <c r="C35" s="14">
        <v>45</v>
      </c>
      <c r="D35" s="14">
        <v>3</v>
      </c>
      <c r="E35" s="14" t="s">
        <v>56</v>
      </c>
      <c r="F35" s="14">
        <v>8</v>
      </c>
      <c r="G35" s="14">
        <v>56</v>
      </c>
    </row>
    <row r="36" spans="2:7" ht="17.25" thickBot="1">
      <c r="B36" s="17" t="s">
        <v>1</v>
      </c>
      <c r="C36" s="36">
        <v>942</v>
      </c>
      <c r="D36" s="36">
        <v>75</v>
      </c>
      <c r="E36" s="36">
        <v>52</v>
      </c>
      <c r="F36" s="36">
        <v>131</v>
      </c>
      <c r="G36" s="36">
        <v>1200</v>
      </c>
    </row>
    <row r="37" spans="2:3" ht="16.5">
      <c r="B37" s="184" t="s">
        <v>261</v>
      </c>
      <c r="C37" s="12"/>
    </row>
  </sheetData>
  <sheetProtection/>
  <mergeCells count="6">
    <mergeCell ref="D3:D5"/>
    <mergeCell ref="E3:E5"/>
    <mergeCell ref="F3:F5"/>
    <mergeCell ref="G3:G5"/>
    <mergeCell ref="B3:B5"/>
    <mergeCell ref="C3:C5"/>
  </mergeCells>
  <hyperlinks>
    <hyperlink ref="A1" location="'List of Tables '!A1" display="'List of Tables '!A1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J32" sqref="B3:J32"/>
    </sheetView>
  </sheetViews>
  <sheetFormatPr defaultColWidth="9.140625" defaultRowHeight="15"/>
  <cols>
    <col min="1" max="1" width="13.421875" style="284" customWidth="1"/>
    <col min="2" max="2" width="23.8515625" style="0" customWidth="1"/>
    <col min="5" max="5" width="8.8515625" style="0" bestFit="1" customWidth="1"/>
  </cols>
  <sheetData>
    <row r="1" ht="15">
      <c r="A1" s="283" t="s">
        <v>375</v>
      </c>
    </row>
    <row r="2" spans="2:3" ht="17.25" thickBot="1">
      <c r="B2" s="1" t="s">
        <v>379</v>
      </c>
      <c r="C2" s="1" t="s">
        <v>102</v>
      </c>
    </row>
    <row r="3" spans="2:10" ht="33" customHeight="1" thickBot="1">
      <c r="B3" s="328" t="s">
        <v>142</v>
      </c>
      <c r="C3" s="324" t="s">
        <v>68</v>
      </c>
      <c r="D3" s="325"/>
      <c r="E3" s="324" t="s">
        <v>69</v>
      </c>
      <c r="F3" s="325"/>
      <c r="G3" s="326" t="s">
        <v>70</v>
      </c>
      <c r="H3" s="327"/>
      <c r="I3" s="326" t="s">
        <v>71</v>
      </c>
      <c r="J3" s="327"/>
    </row>
    <row r="4" spans="2:10" ht="21.75" customHeight="1" thickBot="1">
      <c r="B4" s="329"/>
      <c r="C4" s="37" t="s">
        <v>72</v>
      </c>
      <c r="D4" s="37" t="s">
        <v>73</v>
      </c>
      <c r="E4" s="37" t="s">
        <v>72</v>
      </c>
      <c r="F4" s="37" t="s">
        <v>73</v>
      </c>
      <c r="G4" s="37" t="s">
        <v>72</v>
      </c>
      <c r="H4" s="37" t="s">
        <v>73</v>
      </c>
      <c r="I4" s="37" t="s">
        <v>72</v>
      </c>
      <c r="J4" s="37" t="s">
        <v>73</v>
      </c>
    </row>
    <row r="5" spans="2:10" ht="17.25" thickBot="1">
      <c r="B5" s="13" t="s">
        <v>74</v>
      </c>
      <c r="C5" s="38">
        <v>269863</v>
      </c>
      <c r="D5" s="38">
        <v>276592</v>
      </c>
      <c r="E5" s="38">
        <v>269864</v>
      </c>
      <c r="F5" s="38">
        <v>276592</v>
      </c>
      <c r="G5" s="38">
        <v>437662</v>
      </c>
      <c r="H5" s="81">
        <v>454521.75370613125</v>
      </c>
      <c r="I5" s="39"/>
      <c r="J5" s="39"/>
    </row>
    <row r="6" spans="2:10" ht="17.25" thickBot="1">
      <c r="B6" s="17" t="s">
        <v>75</v>
      </c>
      <c r="C6" s="18">
        <v>215159</v>
      </c>
      <c r="D6" s="40">
        <v>221521</v>
      </c>
      <c r="E6" s="40">
        <v>215159</v>
      </c>
      <c r="F6" s="40">
        <v>221521</v>
      </c>
      <c r="G6" s="18">
        <v>331090</v>
      </c>
      <c r="H6" s="18">
        <v>355999</v>
      </c>
      <c r="I6" s="19">
        <v>1.5</v>
      </c>
      <c r="J6" s="19">
        <v>1.6</v>
      </c>
    </row>
    <row r="7" spans="2:10" ht="17.25" thickBot="1">
      <c r="B7" s="13" t="s">
        <v>76</v>
      </c>
      <c r="C7" s="16">
        <v>30467</v>
      </c>
      <c r="D7" s="41">
        <v>33295</v>
      </c>
      <c r="E7" s="41">
        <v>30467</v>
      </c>
      <c r="F7" s="41">
        <v>33295</v>
      </c>
      <c r="G7" s="16">
        <v>37584</v>
      </c>
      <c r="H7" s="16">
        <v>42231</v>
      </c>
      <c r="I7" s="14">
        <v>1.2</v>
      </c>
      <c r="J7" s="14">
        <v>1.3</v>
      </c>
    </row>
    <row r="8" spans="2:10" ht="17.25" thickBot="1">
      <c r="B8" s="17" t="s">
        <v>77</v>
      </c>
      <c r="C8" s="18">
        <v>14671</v>
      </c>
      <c r="D8" s="40">
        <v>14507</v>
      </c>
      <c r="E8" s="40">
        <v>14671</v>
      </c>
      <c r="F8" s="40">
        <v>14507</v>
      </c>
      <c r="G8" s="18">
        <v>59286</v>
      </c>
      <c r="H8" s="18">
        <v>52225</v>
      </c>
      <c r="I8" s="19">
        <v>4</v>
      </c>
      <c r="J8" s="19">
        <v>3.6</v>
      </c>
    </row>
    <row r="9" spans="2:10" ht="17.25" thickBot="1">
      <c r="B9" s="13" t="s">
        <v>78</v>
      </c>
      <c r="C9" s="16">
        <v>5487</v>
      </c>
      <c r="D9" s="41">
        <v>4187</v>
      </c>
      <c r="E9" s="41">
        <v>5487</v>
      </c>
      <c r="F9" s="41">
        <v>4187</v>
      </c>
      <c r="G9" s="16">
        <v>7082</v>
      </c>
      <c r="H9" s="16">
        <v>4138</v>
      </c>
      <c r="I9" s="14">
        <v>1.3</v>
      </c>
      <c r="J9" s="14">
        <v>1</v>
      </c>
    </row>
    <row r="10" spans="2:10" ht="17.25" thickBot="1">
      <c r="B10" s="17" t="s">
        <v>79</v>
      </c>
      <c r="C10" s="40">
        <v>4079</v>
      </c>
      <c r="D10" s="40">
        <v>3082</v>
      </c>
      <c r="E10" s="40">
        <v>4079</v>
      </c>
      <c r="F10" s="40">
        <v>3082</v>
      </c>
      <c r="G10" s="18">
        <v>2620</v>
      </c>
      <c r="H10" s="18">
        <v>1930</v>
      </c>
      <c r="I10" s="19">
        <v>0.6</v>
      </c>
      <c r="J10" s="19">
        <v>0.6</v>
      </c>
    </row>
    <row r="11" spans="2:10" ht="17.25" thickBot="1">
      <c r="B11" s="13" t="s">
        <v>80</v>
      </c>
      <c r="C11" s="38">
        <v>355197</v>
      </c>
      <c r="D11" s="38">
        <v>349447</v>
      </c>
      <c r="E11" s="38">
        <v>197022</v>
      </c>
      <c r="F11" s="38">
        <v>196552</v>
      </c>
      <c r="G11" s="38">
        <v>1737409</v>
      </c>
      <c r="H11" s="38">
        <v>1726437</v>
      </c>
      <c r="I11" s="39"/>
      <c r="J11" s="42"/>
    </row>
    <row r="12" spans="2:10" ht="17.25" thickBot="1">
      <c r="B12" s="17" t="s">
        <v>81</v>
      </c>
      <c r="C12" s="18">
        <v>195135</v>
      </c>
      <c r="D12" s="40">
        <v>190447</v>
      </c>
      <c r="E12" s="40">
        <v>36960</v>
      </c>
      <c r="F12" s="40">
        <v>41160</v>
      </c>
      <c r="G12" s="18">
        <v>523117</v>
      </c>
      <c r="H12" s="18">
        <v>578545</v>
      </c>
      <c r="I12" s="19">
        <v>14.2</v>
      </c>
      <c r="J12" s="19">
        <v>14.1</v>
      </c>
    </row>
    <row r="13" spans="2:10" ht="17.25" thickBot="1">
      <c r="B13" s="13" t="s">
        <v>82</v>
      </c>
      <c r="C13" s="16">
        <v>97639</v>
      </c>
      <c r="D13" s="41">
        <v>89427</v>
      </c>
      <c r="E13" s="41">
        <v>97639</v>
      </c>
      <c r="F13" s="41">
        <v>89427</v>
      </c>
      <c r="G13" s="16">
        <v>674257</v>
      </c>
      <c r="H13" s="16">
        <v>635007</v>
      </c>
      <c r="I13" s="14">
        <v>6.9</v>
      </c>
      <c r="J13" s="14">
        <v>7.1</v>
      </c>
    </row>
    <row r="14" spans="2:10" ht="17.25" thickBot="1">
      <c r="B14" s="17" t="s">
        <v>83</v>
      </c>
      <c r="C14" s="18">
        <v>49728</v>
      </c>
      <c r="D14" s="40">
        <v>51516</v>
      </c>
      <c r="E14" s="40">
        <v>49728</v>
      </c>
      <c r="F14" s="40">
        <v>51516</v>
      </c>
      <c r="G14" s="18">
        <v>468931</v>
      </c>
      <c r="H14" s="18">
        <v>427471</v>
      </c>
      <c r="I14" s="19">
        <v>9.4</v>
      </c>
      <c r="J14" s="19">
        <v>8.3</v>
      </c>
    </row>
    <row r="15" spans="2:10" ht="17.25" thickBot="1">
      <c r="B15" s="13" t="s">
        <v>84</v>
      </c>
      <c r="C15" s="16">
        <v>12695</v>
      </c>
      <c r="D15" s="41">
        <v>18058</v>
      </c>
      <c r="E15" s="41">
        <v>12695</v>
      </c>
      <c r="F15" s="41">
        <v>14450</v>
      </c>
      <c r="G15" s="16">
        <v>71104</v>
      </c>
      <c r="H15" s="16">
        <v>85414</v>
      </c>
      <c r="I15" s="14">
        <v>5.6</v>
      </c>
      <c r="J15" s="14">
        <v>5.9</v>
      </c>
    </row>
    <row r="16" spans="2:10" ht="17.25" thickBot="1">
      <c r="B16" s="17" t="s">
        <v>141</v>
      </c>
      <c r="C16" s="43">
        <v>253995</v>
      </c>
      <c r="D16" s="43">
        <v>272500</v>
      </c>
      <c r="E16" s="43">
        <v>82523</v>
      </c>
      <c r="F16" s="43">
        <v>99876</v>
      </c>
      <c r="G16" s="43">
        <v>1020141</v>
      </c>
      <c r="H16" s="43">
        <v>1100082</v>
      </c>
      <c r="I16" s="36">
        <v>12.4</v>
      </c>
      <c r="J16" s="36">
        <v>10.9</v>
      </c>
    </row>
    <row r="17" spans="2:10" ht="17.25" thickBot="1">
      <c r="B17" s="13" t="s">
        <v>85</v>
      </c>
      <c r="C17" s="41">
        <v>86707</v>
      </c>
      <c r="D17" s="41">
        <v>106409</v>
      </c>
      <c r="E17" s="41">
        <v>25340</v>
      </c>
      <c r="F17" s="41">
        <v>35735</v>
      </c>
      <c r="G17" s="16">
        <v>456351</v>
      </c>
      <c r="H17" s="16">
        <v>502972</v>
      </c>
      <c r="I17" s="14">
        <v>18</v>
      </c>
      <c r="J17" s="14">
        <v>13.8</v>
      </c>
    </row>
    <row r="18" spans="2:10" ht="17.25" thickBot="1">
      <c r="B18" s="17" t="s">
        <v>86</v>
      </c>
      <c r="C18" s="40">
        <v>32036</v>
      </c>
      <c r="D18" s="40">
        <v>39688</v>
      </c>
      <c r="E18" s="40">
        <v>8342</v>
      </c>
      <c r="F18" s="40">
        <v>14980</v>
      </c>
      <c r="G18" s="18">
        <v>112937</v>
      </c>
      <c r="H18" s="18">
        <v>120868</v>
      </c>
      <c r="I18" s="19">
        <v>13.5</v>
      </c>
      <c r="J18" s="19">
        <v>7.9</v>
      </c>
    </row>
    <row r="19" spans="2:10" ht="17.25" thickBot="1">
      <c r="B19" s="13" t="s">
        <v>87</v>
      </c>
      <c r="C19" s="41">
        <v>135252</v>
      </c>
      <c r="D19" s="41">
        <v>126403</v>
      </c>
      <c r="E19" s="41">
        <v>48841</v>
      </c>
      <c r="F19" s="41">
        <v>49161</v>
      </c>
      <c r="G19" s="16">
        <v>450853</v>
      </c>
      <c r="H19" s="16">
        <v>476241</v>
      </c>
      <c r="I19" s="14">
        <v>9.2</v>
      </c>
      <c r="J19" s="14">
        <v>9.6</v>
      </c>
    </row>
    <row r="20" spans="2:10" ht="17.25" thickBot="1">
      <c r="B20" s="17" t="s">
        <v>88</v>
      </c>
      <c r="C20" s="43">
        <v>365623</v>
      </c>
      <c r="D20" s="43">
        <v>412016</v>
      </c>
      <c r="E20" s="43">
        <v>365623</v>
      </c>
      <c r="F20" s="43">
        <v>412016</v>
      </c>
      <c r="G20" s="43">
        <v>365623</v>
      </c>
      <c r="H20" s="43">
        <v>252550</v>
      </c>
      <c r="I20" s="37"/>
      <c r="J20" s="44"/>
    </row>
    <row r="21" spans="2:10" ht="17.25" thickBot="1">
      <c r="B21" s="13" t="s">
        <v>89</v>
      </c>
      <c r="C21" s="16">
        <v>299443</v>
      </c>
      <c r="D21" s="16">
        <v>362199</v>
      </c>
      <c r="E21" s="16">
        <v>299443</v>
      </c>
      <c r="F21" s="16">
        <v>362199</v>
      </c>
      <c r="G21" s="16">
        <v>252569</v>
      </c>
      <c r="H21" s="16">
        <v>226570</v>
      </c>
      <c r="I21" s="14">
        <v>0.7</v>
      </c>
      <c r="J21" s="14">
        <v>0.6</v>
      </c>
    </row>
    <row r="22" spans="2:10" ht="17.25" thickBot="1">
      <c r="B22" s="17" t="s">
        <v>90</v>
      </c>
      <c r="C22" s="40">
        <v>210767</v>
      </c>
      <c r="D22" s="40">
        <v>240157</v>
      </c>
      <c r="E22" s="40">
        <v>211167</v>
      </c>
      <c r="F22" s="40">
        <v>240157</v>
      </c>
      <c r="G22" s="18">
        <v>164163</v>
      </c>
      <c r="H22" s="18">
        <v>142983</v>
      </c>
      <c r="I22" s="19">
        <v>1.1</v>
      </c>
      <c r="J22" s="19">
        <v>0.6</v>
      </c>
    </row>
    <row r="23" spans="2:10" ht="17.25" thickBot="1">
      <c r="B23" s="13" t="s">
        <v>91</v>
      </c>
      <c r="C23" s="41">
        <v>88676</v>
      </c>
      <c r="D23" s="41">
        <v>122042</v>
      </c>
      <c r="E23" s="41">
        <v>88276</v>
      </c>
      <c r="F23" s="41">
        <v>122042</v>
      </c>
      <c r="G23" s="16">
        <v>88406</v>
      </c>
      <c r="H23" s="16">
        <v>83588</v>
      </c>
      <c r="I23" s="14">
        <v>1.4</v>
      </c>
      <c r="J23" s="14">
        <v>0.7</v>
      </c>
    </row>
    <row r="24" spans="2:10" ht="17.25" thickBot="1">
      <c r="B24" s="17" t="s">
        <v>92</v>
      </c>
      <c r="C24" s="18">
        <v>17658</v>
      </c>
      <c r="D24" s="40">
        <v>10530</v>
      </c>
      <c r="E24" s="40">
        <v>17658</v>
      </c>
      <c r="F24" s="40">
        <v>10530</v>
      </c>
      <c r="G24" s="18">
        <v>9115</v>
      </c>
      <c r="H24" s="18">
        <v>7933</v>
      </c>
      <c r="I24" s="19">
        <v>0.5</v>
      </c>
      <c r="J24" s="19">
        <v>0.8</v>
      </c>
    </row>
    <row r="25" spans="2:10" ht="17.25" thickBot="1">
      <c r="B25" s="13" t="s">
        <v>93</v>
      </c>
      <c r="C25" s="16">
        <v>23929</v>
      </c>
      <c r="D25" s="41">
        <v>14609</v>
      </c>
      <c r="E25" s="41">
        <v>23929</v>
      </c>
      <c r="F25" s="41">
        <v>14609</v>
      </c>
      <c r="G25" s="16">
        <v>9362</v>
      </c>
      <c r="H25" s="16">
        <v>5762</v>
      </c>
      <c r="I25" s="14">
        <v>0.4</v>
      </c>
      <c r="J25" s="14">
        <v>0.4</v>
      </c>
    </row>
    <row r="26" spans="2:10" ht="17.25" thickBot="1">
      <c r="B26" s="17" t="s">
        <v>94</v>
      </c>
      <c r="C26" s="18">
        <v>24593</v>
      </c>
      <c r="D26" s="40">
        <v>24677</v>
      </c>
      <c r="E26" s="40">
        <v>24593</v>
      </c>
      <c r="F26" s="40">
        <v>24677</v>
      </c>
      <c r="G26" s="18">
        <v>13638</v>
      </c>
      <c r="H26" s="18">
        <v>12284</v>
      </c>
      <c r="I26" s="19">
        <v>0.6</v>
      </c>
      <c r="J26" s="19">
        <v>0.5</v>
      </c>
    </row>
    <row r="27" spans="2:10" ht="17.25" thickBot="1">
      <c r="B27" s="13" t="s">
        <v>95</v>
      </c>
      <c r="C27" s="38">
        <v>23395</v>
      </c>
      <c r="D27" s="38">
        <v>25502</v>
      </c>
      <c r="E27" s="38">
        <v>23024</v>
      </c>
      <c r="F27" s="38">
        <v>23024</v>
      </c>
      <c r="G27" s="45">
        <v>207718</v>
      </c>
      <c r="H27" s="45">
        <v>183657</v>
      </c>
      <c r="I27" s="15"/>
      <c r="J27" s="42"/>
    </row>
    <row r="28" spans="2:10" ht="17.25" thickBot="1">
      <c r="B28" s="17" t="s">
        <v>96</v>
      </c>
      <c r="C28" s="18">
        <v>15012</v>
      </c>
      <c r="D28" s="40">
        <v>18246</v>
      </c>
      <c r="E28" s="40">
        <v>14801</v>
      </c>
      <c r="F28" s="40">
        <v>18246</v>
      </c>
      <c r="G28" s="18">
        <v>158927</v>
      </c>
      <c r="H28" s="18">
        <v>160114</v>
      </c>
      <c r="I28" s="19">
        <v>10.7</v>
      </c>
      <c r="J28" s="19">
        <v>8.8</v>
      </c>
    </row>
    <row r="29" spans="2:10" ht="17.25" thickBot="1">
      <c r="B29" s="13" t="s">
        <v>97</v>
      </c>
      <c r="C29" s="16">
        <v>8383</v>
      </c>
      <c r="D29" s="41">
        <v>7256</v>
      </c>
      <c r="E29" s="41">
        <v>6585</v>
      </c>
      <c r="F29" s="41">
        <v>4778</v>
      </c>
      <c r="G29" s="16">
        <v>48791</v>
      </c>
      <c r="H29" s="16">
        <v>23542</v>
      </c>
      <c r="I29" s="14">
        <v>7.4</v>
      </c>
      <c r="J29" s="14">
        <v>4.9</v>
      </c>
    </row>
    <row r="30" spans="2:10" ht="17.25" thickBot="1">
      <c r="B30" s="17" t="s">
        <v>98</v>
      </c>
      <c r="C30" s="18">
        <v>9104</v>
      </c>
      <c r="D30" s="40">
        <v>157920</v>
      </c>
      <c r="E30" s="40">
        <v>6419</v>
      </c>
      <c r="F30" s="40">
        <v>9988</v>
      </c>
      <c r="G30" s="18">
        <v>72597</v>
      </c>
      <c r="H30" s="18">
        <v>129651</v>
      </c>
      <c r="I30" s="19">
        <v>11.3</v>
      </c>
      <c r="J30" s="19">
        <v>13</v>
      </c>
    </row>
    <row r="31" spans="2:10" ht="17.25" thickBot="1">
      <c r="B31" s="13" t="s">
        <v>99</v>
      </c>
      <c r="C31" s="16">
        <v>43405</v>
      </c>
      <c r="D31" s="41">
        <v>54732</v>
      </c>
      <c r="E31" s="41">
        <v>9943</v>
      </c>
      <c r="F31" s="41">
        <v>12455</v>
      </c>
      <c r="G31" s="16">
        <v>54721</v>
      </c>
      <c r="H31" s="16">
        <v>176592</v>
      </c>
      <c r="I31" s="14">
        <v>5.5</v>
      </c>
      <c r="J31" s="14">
        <v>14.2</v>
      </c>
    </row>
    <row r="32" spans="2:10" ht="17.25" thickBot="1">
      <c r="B32" s="17" t="s">
        <v>100</v>
      </c>
      <c r="C32" s="46">
        <v>1320582</v>
      </c>
      <c r="D32" s="43">
        <v>1548710</v>
      </c>
      <c r="E32" s="43">
        <v>1000811</v>
      </c>
      <c r="F32" s="43">
        <v>982473</v>
      </c>
      <c r="G32" s="36" t="s">
        <v>101</v>
      </c>
      <c r="H32" s="36" t="s">
        <v>101</v>
      </c>
      <c r="I32" s="36" t="s">
        <v>101</v>
      </c>
      <c r="J32" s="36" t="s">
        <v>101</v>
      </c>
    </row>
    <row r="33" spans="2:3" ht="16.5">
      <c r="B33" s="184" t="s">
        <v>261</v>
      </c>
      <c r="C33" s="252"/>
    </row>
  </sheetData>
  <sheetProtection/>
  <mergeCells count="5">
    <mergeCell ref="E3:F3"/>
    <mergeCell ref="G3:H3"/>
    <mergeCell ref="I3:J3"/>
    <mergeCell ref="B3:B4"/>
    <mergeCell ref="C3:D3"/>
  </mergeCells>
  <hyperlinks>
    <hyperlink ref="A1" location="'List of Tables '!A1" display="'List of Tables"/>
  </hyperlinks>
  <printOptions/>
  <pageMargins left="0.7" right="0.7" top="0.75" bottom="0.75" header="0.3" footer="0.3"/>
  <pageSetup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4" customWidth="1"/>
    <col min="2" max="2" width="14.00390625" style="0" customWidth="1"/>
    <col min="3" max="3" width="12.421875" style="0" customWidth="1"/>
    <col min="4" max="4" width="13.8515625" style="0" bestFit="1" customWidth="1"/>
    <col min="5" max="5" width="17.8515625" style="0" bestFit="1" customWidth="1"/>
  </cols>
  <sheetData>
    <row r="1" ht="15">
      <c r="A1" s="283" t="s">
        <v>375</v>
      </c>
    </row>
    <row r="2" spans="1:3" ht="16.5" thickBot="1">
      <c r="A2" s="283"/>
      <c r="B2" s="4" t="s">
        <v>380</v>
      </c>
      <c r="C2" s="2" t="s">
        <v>138</v>
      </c>
    </row>
    <row r="3" spans="2:12" ht="66.75" thickBot="1">
      <c r="B3" s="82" t="s">
        <v>0</v>
      </c>
      <c r="C3" s="83" t="s">
        <v>57</v>
      </c>
      <c r="D3" s="83" t="s">
        <v>58</v>
      </c>
      <c r="E3" s="83" t="s">
        <v>59</v>
      </c>
      <c r="F3" s="83" t="s">
        <v>60</v>
      </c>
      <c r="G3" s="83" t="s">
        <v>61</v>
      </c>
      <c r="H3" s="83" t="s">
        <v>62</v>
      </c>
      <c r="I3" s="83" t="s">
        <v>63</v>
      </c>
      <c r="J3" s="83" t="s">
        <v>64</v>
      </c>
      <c r="K3" s="83" t="s">
        <v>65</v>
      </c>
      <c r="L3" s="84" t="s">
        <v>66</v>
      </c>
    </row>
    <row r="4" spans="2:12" ht="17.25" thickBot="1">
      <c r="B4" s="17" t="s">
        <v>7</v>
      </c>
      <c r="C4" s="85">
        <v>13.1</v>
      </c>
      <c r="D4" s="85">
        <v>6.2</v>
      </c>
      <c r="E4" s="85">
        <v>47.2</v>
      </c>
      <c r="F4" s="85">
        <v>4.9</v>
      </c>
      <c r="G4" s="85">
        <v>5.6</v>
      </c>
      <c r="H4" s="85">
        <v>4.3</v>
      </c>
      <c r="I4" s="85">
        <v>3.3</v>
      </c>
      <c r="J4" s="85">
        <v>0.6</v>
      </c>
      <c r="K4" s="85">
        <v>0</v>
      </c>
      <c r="L4" s="85">
        <v>0</v>
      </c>
    </row>
    <row r="5" spans="2:12" ht="17.25" thickBot="1">
      <c r="B5" s="13" t="s">
        <v>8</v>
      </c>
      <c r="C5" s="86">
        <v>42.7</v>
      </c>
      <c r="D5" s="86">
        <v>19.3</v>
      </c>
      <c r="E5" s="87">
        <v>45.2</v>
      </c>
      <c r="F5" s="86">
        <v>17.9</v>
      </c>
      <c r="G5" s="86">
        <v>17.7</v>
      </c>
      <c r="H5" s="86">
        <v>16.6</v>
      </c>
      <c r="I5" s="86">
        <v>7.4</v>
      </c>
      <c r="J5" s="86">
        <v>1.2</v>
      </c>
      <c r="K5" s="86">
        <v>0.7</v>
      </c>
      <c r="L5" s="86">
        <v>0.4</v>
      </c>
    </row>
    <row r="6" spans="2:12" ht="17.25" thickBot="1">
      <c r="B6" s="17" t="s">
        <v>9</v>
      </c>
      <c r="C6" s="85">
        <v>16.6</v>
      </c>
      <c r="D6" s="85">
        <v>5.3</v>
      </c>
      <c r="E6" s="85">
        <v>32</v>
      </c>
      <c r="F6" s="85">
        <v>4.5</v>
      </c>
      <c r="G6" s="85">
        <v>4.4</v>
      </c>
      <c r="H6" s="85">
        <v>4.2</v>
      </c>
      <c r="I6" s="85">
        <v>2.4</v>
      </c>
      <c r="J6" s="85">
        <v>0.3</v>
      </c>
      <c r="K6" s="85">
        <v>0</v>
      </c>
      <c r="L6" s="85">
        <v>0.6</v>
      </c>
    </row>
    <row r="7" spans="2:12" ht="17.25" thickBot="1">
      <c r="B7" s="13" t="s">
        <v>10</v>
      </c>
      <c r="C7" s="86">
        <v>67.1</v>
      </c>
      <c r="D7" s="86">
        <v>44.1</v>
      </c>
      <c r="E7" s="87">
        <v>65.7</v>
      </c>
      <c r="F7" s="86">
        <v>41.8</v>
      </c>
      <c r="G7" s="86">
        <v>39.8</v>
      </c>
      <c r="H7" s="86">
        <v>38.1</v>
      </c>
      <c r="I7" s="86">
        <v>15.4</v>
      </c>
      <c r="J7" s="86">
        <v>3.8</v>
      </c>
      <c r="K7" s="86">
        <v>0.4</v>
      </c>
      <c r="L7" s="86">
        <v>0.5</v>
      </c>
    </row>
    <row r="8" spans="2:12" ht="17.25" thickBot="1">
      <c r="B8" s="17" t="s">
        <v>11</v>
      </c>
      <c r="C8" s="85">
        <v>67.3</v>
      </c>
      <c r="D8" s="85">
        <v>44.4</v>
      </c>
      <c r="E8" s="85">
        <v>65.9</v>
      </c>
      <c r="F8" s="85">
        <v>41.4</v>
      </c>
      <c r="G8" s="85">
        <v>36.4</v>
      </c>
      <c r="H8" s="85">
        <v>35.5</v>
      </c>
      <c r="I8" s="85">
        <v>17.4</v>
      </c>
      <c r="J8" s="85">
        <v>5.9</v>
      </c>
      <c r="K8" s="85">
        <v>0.1</v>
      </c>
      <c r="L8" s="85">
        <v>2.2</v>
      </c>
    </row>
    <row r="9" spans="2:12" ht="17.25" thickBot="1">
      <c r="B9" s="13" t="s">
        <v>12</v>
      </c>
      <c r="C9" s="86">
        <v>100.7</v>
      </c>
      <c r="D9" s="86">
        <v>37.8</v>
      </c>
      <c r="E9" s="87">
        <v>37.6</v>
      </c>
      <c r="F9" s="86">
        <v>32</v>
      </c>
      <c r="G9" s="86">
        <v>30.7</v>
      </c>
      <c r="H9" s="86">
        <v>27.7</v>
      </c>
      <c r="I9" s="86">
        <v>11</v>
      </c>
      <c r="J9" s="86">
        <v>4.3</v>
      </c>
      <c r="K9" s="86">
        <v>0.7</v>
      </c>
      <c r="L9" s="86" t="s">
        <v>143</v>
      </c>
    </row>
    <row r="10" spans="2:12" ht="17.25" thickBot="1">
      <c r="B10" s="17" t="s">
        <v>13</v>
      </c>
      <c r="C10" s="85">
        <v>58.1</v>
      </c>
      <c r="D10" s="85">
        <v>32.4</v>
      </c>
      <c r="E10" s="85">
        <v>55.8</v>
      </c>
      <c r="F10" s="85">
        <v>30.7</v>
      </c>
      <c r="G10" s="85">
        <v>29.7</v>
      </c>
      <c r="H10" s="85">
        <v>28.4</v>
      </c>
      <c r="I10" s="85">
        <v>13.8</v>
      </c>
      <c r="J10" s="85">
        <v>2.3</v>
      </c>
      <c r="K10" s="85">
        <v>0.1</v>
      </c>
      <c r="L10" s="85">
        <v>0.4</v>
      </c>
    </row>
    <row r="11" spans="2:12" ht="17.25" thickBot="1">
      <c r="B11" s="13" t="s">
        <v>14</v>
      </c>
      <c r="C11" s="86">
        <v>109.1</v>
      </c>
      <c r="D11" s="86">
        <v>46.8</v>
      </c>
      <c r="E11" s="87">
        <v>42.9</v>
      </c>
      <c r="F11" s="86">
        <v>41</v>
      </c>
      <c r="G11" s="86">
        <v>40.8</v>
      </c>
      <c r="H11" s="86">
        <v>36.8</v>
      </c>
      <c r="I11" s="86">
        <v>13.2</v>
      </c>
      <c r="J11" s="86">
        <v>4.2</v>
      </c>
      <c r="K11" s="86">
        <v>0.4</v>
      </c>
      <c r="L11" s="86" t="s">
        <v>143</v>
      </c>
    </row>
    <row r="12" spans="2:12" ht="17.25" thickBot="1">
      <c r="B12" s="17" t="s">
        <v>15</v>
      </c>
      <c r="C12" s="85">
        <v>62.6</v>
      </c>
      <c r="D12" s="85">
        <v>45.1</v>
      </c>
      <c r="E12" s="85">
        <v>72.1</v>
      </c>
      <c r="F12" s="85">
        <v>42.3</v>
      </c>
      <c r="G12" s="85">
        <v>40.5</v>
      </c>
      <c r="H12" s="85">
        <v>37.8</v>
      </c>
      <c r="I12" s="85">
        <v>12.6</v>
      </c>
      <c r="J12" s="85">
        <v>4.4</v>
      </c>
      <c r="K12" s="85">
        <v>0.7</v>
      </c>
      <c r="L12" s="85">
        <v>0.2</v>
      </c>
    </row>
    <row r="13" spans="2:12" ht="17.25" thickBot="1">
      <c r="B13" s="13" t="s">
        <v>16</v>
      </c>
      <c r="C13" s="86">
        <v>64.4</v>
      </c>
      <c r="D13" s="86">
        <v>38.8</v>
      </c>
      <c r="E13" s="87">
        <v>60.3</v>
      </c>
      <c r="F13" s="86">
        <v>33.9</v>
      </c>
      <c r="G13" s="86">
        <v>33.7</v>
      </c>
      <c r="H13" s="86">
        <v>28.8</v>
      </c>
      <c r="I13" s="86">
        <v>17.7</v>
      </c>
      <c r="J13" s="86">
        <v>5.1</v>
      </c>
      <c r="K13" s="86">
        <v>0.6</v>
      </c>
      <c r="L13" s="86" t="s">
        <v>143</v>
      </c>
    </row>
    <row r="14" spans="2:12" ht="17.25" thickBot="1">
      <c r="B14" s="17" t="s">
        <v>17</v>
      </c>
      <c r="C14" s="85">
        <v>65.8</v>
      </c>
      <c r="D14" s="85">
        <v>44</v>
      </c>
      <c r="E14" s="85">
        <v>66.8</v>
      </c>
      <c r="F14" s="85">
        <v>37.1</v>
      </c>
      <c r="G14" s="85">
        <v>40.2</v>
      </c>
      <c r="H14" s="85">
        <v>33.4</v>
      </c>
      <c r="I14" s="85">
        <v>19.2</v>
      </c>
      <c r="J14" s="85">
        <v>3.6</v>
      </c>
      <c r="K14" s="85">
        <v>0.5</v>
      </c>
      <c r="L14" s="85">
        <v>0.1</v>
      </c>
    </row>
    <row r="15" spans="2:12" ht="17.25" thickBot="1">
      <c r="B15" s="13" t="s">
        <v>18</v>
      </c>
      <c r="C15" s="86">
        <v>78.9</v>
      </c>
      <c r="D15" s="86">
        <v>45.1</v>
      </c>
      <c r="E15" s="87">
        <v>57.2</v>
      </c>
      <c r="F15" s="86">
        <v>37</v>
      </c>
      <c r="G15" s="86">
        <v>37.8</v>
      </c>
      <c r="H15" s="86">
        <v>32</v>
      </c>
      <c r="I15" s="86">
        <v>15.7</v>
      </c>
      <c r="J15" s="86">
        <v>5.1</v>
      </c>
      <c r="K15" s="86">
        <v>0.5</v>
      </c>
      <c r="L15" s="86">
        <v>0.4</v>
      </c>
    </row>
    <row r="16" spans="2:12" ht="17.25" thickBot="1">
      <c r="B16" s="17" t="s">
        <v>19</v>
      </c>
      <c r="C16" s="85">
        <v>66</v>
      </c>
      <c r="D16" s="85">
        <v>41.5</v>
      </c>
      <c r="E16" s="85">
        <v>62.9</v>
      </c>
      <c r="F16" s="85">
        <v>30</v>
      </c>
      <c r="G16" s="85">
        <v>30.2</v>
      </c>
      <c r="H16" s="85">
        <v>26</v>
      </c>
      <c r="I16" s="85">
        <v>17.2</v>
      </c>
      <c r="J16" s="85">
        <v>4</v>
      </c>
      <c r="K16" s="85">
        <v>0.4</v>
      </c>
      <c r="L16" s="85">
        <v>6.2</v>
      </c>
    </row>
    <row r="17" spans="2:12" ht="17.25" thickBot="1">
      <c r="B17" s="13" t="s">
        <v>20</v>
      </c>
      <c r="C17" s="86">
        <v>33.8</v>
      </c>
      <c r="D17" s="86">
        <v>23.8</v>
      </c>
      <c r="E17" s="87">
        <v>70.5</v>
      </c>
      <c r="F17" s="86">
        <v>22.2</v>
      </c>
      <c r="G17" s="86">
        <v>22.3</v>
      </c>
      <c r="H17" s="86">
        <v>21.2</v>
      </c>
      <c r="I17" s="86">
        <v>5.8</v>
      </c>
      <c r="J17" s="86">
        <v>1</v>
      </c>
      <c r="K17" s="86">
        <v>0.5</v>
      </c>
      <c r="L17" s="86">
        <v>0.1</v>
      </c>
    </row>
    <row r="18" spans="2:12" ht="17.25" thickBot="1">
      <c r="B18" s="17" t="s">
        <v>21</v>
      </c>
      <c r="C18" s="85">
        <v>53.6</v>
      </c>
      <c r="D18" s="85">
        <v>36.3</v>
      </c>
      <c r="E18" s="85">
        <v>67.8</v>
      </c>
      <c r="F18" s="85">
        <v>30.7</v>
      </c>
      <c r="G18" s="85">
        <v>28.2</v>
      </c>
      <c r="H18" s="85">
        <v>28.1</v>
      </c>
      <c r="I18" s="85">
        <v>6.1</v>
      </c>
      <c r="J18" s="85">
        <v>2.6</v>
      </c>
      <c r="K18" s="85">
        <v>0.1</v>
      </c>
      <c r="L18" s="85">
        <v>4.2</v>
      </c>
    </row>
    <row r="19" spans="2:12" ht="17.25" thickBot="1">
      <c r="B19" s="13" t="s">
        <v>22</v>
      </c>
      <c r="C19" s="86">
        <v>67.5</v>
      </c>
      <c r="D19" s="86">
        <v>44.3</v>
      </c>
      <c r="E19" s="87">
        <v>65.7</v>
      </c>
      <c r="F19" s="86">
        <v>38.3</v>
      </c>
      <c r="G19" s="86">
        <v>37</v>
      </c>
      <c r="H19" s="86">
        <v>35.2</v>
      </c>
      <c r="I19" s="86">
        <v>18.9</v>
      </c>
      <c r="J19" s="86">
        <v>3.1</v>
      </c>
      <c r="K19" s="86">
        <v>0.3</v>
      </c>
      <c r="L19" s="86">
        <v>3.2</v>
      </c>
    </row>
    <row r="20" spans="2:12" ht="17.25" thickBot="1">
      <c r="B20" s="17" t="s">
        <v>23</v>
      </c>
      <c r="C20" s="85">
        <v>91.4</v>
      </c>
      <c r="D20" s="85">
        <v>36</v>
      </c>
      <c r="E20" s="85">
        <v>39.3</v>
      </c>
      <c r="F20" s="85">
        <v>33.4</v>
      </c>
      <c r="G20" s="85">
        <v>34.1</v>
      </c>
      <c r="H20" s="85">
        <v>32.1</v>
      </c>
      <c r="I20" s="85">
        <v>13.2</v>
      </c>
      <c r="J20" s="85">
        <v>1.3</v>
      </c>
      <c r="K20" s="85">
        <v>0.1</v>
      </c>
      <c r="L20" s="85" t="s">
        <v>143</v>
      </c>
    </row>
    <row r="21" spans="2:12" ht="17.25" thickBot="1">
      <c r="B21" s="13" t="s">
        <v>24</v>
      </c>
      <c r="C21" s="86">
        <v>94.8</v>
      </c>
      <c r="D21" s="86">
        <v>43.6</v>
      </c>
      <c r="E21" s="87">
        <v>46</v>
      </c>
      <c r="F21" s="86">
        <v>34.3</v>
      </c>
      <c r="G21" s="86">
        <v>38.7</v>
      </c>
      <c r="H21" s="86">
        <v>32.2</v>
      </c>
      <c r="I21" s="86">
        <v>18</v>
      </c>
      <c r="J21" s="86">
        <v>2.1</v>
      </c>
      <c r="K21" s="86">
        <v>0.8</v>
      </c>
      <c r="L21" s="86" t="s">
        <v>143</v>
      </c>
    </row>
    <row r="22" spans="2:12" ht="17.25" thickBot="1">
      <c r="B22" s="17" t="s">
        <v>25</v>
      </c>
      <c r="C22" s="85">
        <v>56.7</v>
      </c>
      <c r="D22" s="85">
        <v>37.6</v>
      </c>
      <c r="E22" s="85">
        <v>66.4</v>
      </c>
      <c r="F22" s="85">
        <v>33.1</v>
      </c>
      <c r="G22" s="85">
        <v>32.8</v>
      </c>
      <c r="H22" s="85">
        <v>30.9</v>
      </c>
      <c r="I22" s="85">
        <v>12.6</v>
      </c>
      <c r="J22" s="85">
        <v>2.2</v>
      </c>
      <c r="K22" s="85">
        <v>0.2</v>
      </c>
      <c r="L22" s="85">
        <v>1.1</v>
      </c>
    </row>
    <row r="23" spans="2:12" ht="17.25" thickBot="1">
      <c r="B23" s="13" t="s">
        <v>26</v>
      </c>
      <c r="C23" s="86">
        <v>70.1</v>
      </c>
      <c r="D23" s="86">
        <v>49</v>
      </c>
      <c r="E23" s="87">
        <v>69.9</v>
      </c>
      <c r="F23" s="86">
        <v>43.6</v>
      </c>
      <c r="G23" s="86">
        <v>46.9</v>
      </c>
      <c r="H23" s="86">
        <v>41.6</v>
      </c>
      <c r="I23" s="86">
        <v>20.6</v>
      </c>
      <c r="J23" s="86">
        <v>2</v>
      </c>
      <c r="K23" s="86">
        <v>0.2</v>
      </c>
      <c r="L23" s="86">
        <v>0.1</v>
      </c>
    </row>
    <row r="24" spans="2:12" ht="17.25" thickBot="1">
      <c r="B24" s="17" t="s">
        <v>27</v>
      </c>
      <c r="C24" s="85">
        <v>50.9</v>
      </c>
      <c r="D24" s="85">
        <v>29.8</v>
      </c>
      <c r="E24" s="85">
        <v>58.5</v>
      </c>
      <c r="F24" s="85">
        <v>29.1</v>
      </c>
      <c r="G24" s="85">
        <v>28.4</v>
      </c>
      <c r="H24" s="85">
        <v>27.8</v>
      </c>
      <c r="I24" s="85">
        <v>4.1</v>
      </c>
      <c r="J24" s="85">
        <v>1.3</v>
      </c>
      <c r="K24" s="85">
        <v>0.2</v>
      </c>
      <c r="L24" s="85" t="s">
        <v>143</v>
      </c>
    </row>
    <row r="25" spans="2:12" ht="17.25" thickBot="1">
      <c r="B25" s="13" t="s">
        <v>28</v>
      </c>
      <c r="C25" s="86">
        <v>58.4</v>
      </c>
      <c r="D25" s="86">
        <v>36.8</v>
      </c>
      <c r="E25" s="87">
        <v>62.9</v>
      </c>
      <c r="F25" s="86">
        <v>36.4</v>
      </c>
      <c r="G25" s="86">
        <v>33.8</v>
      </c>
      <c r="H25" s="86">
        <v>33.5</v>
      </c>
      <c r="I25" s="86">
        <v>5.3</v>
      </c>
      <c r="J25" s="86">
        <v>3</v>
      </c>
      <c r="K25" s="86">
        <v>0.2</v>
      </c>
      <c r="L25" s="86" t="s">
        <v>143</v>
      </c>
    </row>
    <row r="26" spans="2:12" ht="17.25" thickBot="1">
      <c r="B26" s="17" t="s">
        <v>29</v>
      </c>
      <c r="C26" s="85">
        <v>82.5</v>
      </c>
      <c r="D26" s="85">
        <v>50.4</v>
      </c>
      <c r="E26" s="85">
        <v>61.2</v>
      </c>
      <c r="F26" s="85">
        <v>45.6</v>
      </c>
      <c r="G26" s="85">
        <v>42.7</v>
      </c>
      <c r="H26" s="85">
        <v>40.3</v>
      </c>
      <c r="I26" s="85">
        <v>9.6</v>
      </c>
      <c r="J26" s="85">
        <v>5.4</v>
      </c>
      <c r="K26" s="85">
        <v>1</v>
      </c>
      <c r="L26" s="85" t="s">
        <v>143</v>
      </c>
    </row>
    <row r="27" spans="2:12" ht="17.25" thickBot="1">
      <c r="B27" s="13" t="s">
        <v>30</v>
      </c>
      <c r="C27" s="86">
        <v>65.3</v>
      </c>
      <c r="D27" s="86">
        <v>45.9</v>
      </c>
      <c r="E27" s="87">
        <v>70.2</v>
      </c>
      <c r="F27" s="86">
        <v>40.5</v>
      </c>
      <c r="G27" s="86">
        <v>40.3</v>
      </c>
      <c r="H27" s="86">
        <v>37.6</v>
      </c>
      <c r="I27" s="86">
        <v>23.1</v>
      </c>
      <c r="J27" s="86">
        <v>2.9</v>
      </c>
      <c r="K27" s="86">
        <v>0.4</v>
      </c>
      <c r="L27" s="86">
        <v>2.7</v>
      </c>
    </row>
    <row r="28" spans="2:12" ht="17.25" thickBot="1">
      <c r="B28" s="17" t="s">
        <v>31</v>
      </c>
      <c r="C28" s="85">
        <v>191.1</v>
      </c>
      <c r="D28" s="85">
        <v>145.9</v>
      </c>
      <c r="E28" s="85">
        <v>76.3</v>
      </c>
      <c r="F28" s="85">
        <v>70</v>
      </c>
      <c r="G28" s="85">
        <v>70.6</v>
      </c>
      <c r="H28" s="85">
        <v>68</v>
      </c>
      <c r="I28" s="85">
        <v>89.7</v>
      </c>
      <c r="J28" s="85">
        <v>2</v>
      </c>
      <c r="K28" s="85">
        <v>0.3</v>
      </c>
      <c r="L28" s="85">
        <v>73.3</v>
      </c>
    </row>
    <row r="29" spans="2:12" ht="17.25" thickBot="1">
      <c r="B29" s="13" t="s">
        <v>32</v>
      </c>
      <c r="C29" s="86">
        <v>153.6</v>
      </c>
      <c r="D29" s="86">
        <v>73.5</v>
      </c>
      <c r="E29" s="87">
        <v>47.9</v>
      </c>
      <c r="F29" s="86">
        <v>59.2</v>
      </c>
      <c r="G29" s="86">
        <v>62.4</v>
      </c>
      <c r="H29" s="86">
        <v>56.8</v>
      </c>
      <c r="I29" s="86">
        <v>37.7</v>
      </c>
      <c r="J29" s="86">
        <v>2.3</v>
      </c>
      <c r="K29" s="86">
        <v>0.1</v>
      </c>
      <c r="L29" s="86">
        <v>8.8</v>
      </c>
    </row>
    <row r="30" spans="2:12" ht="17.25" thickBot="1">
      <c r="B30" s="17" t="s">
        <v>33</v>
      </c>
      <c r="C30" s="85">
        <v>179.2</v>
      </c>
      <c r="D30" s="85">
        <v>93.3</v>
      </c>
      <c r="E30" s="85">
        <v>52.1</v>
      </c>
      <c r="F30" s="85">
        <v>62.3</v>
      </c>
      <c r="G30" s="85">
        <v>55.1</v>
      </c>
      <c r="H30" s="85">
        <v>53</v>
      </c>
      <c r="I30" s="85">
        <v>47</v>
      </c>
      <c r="J30" s="85">
        <v>9.2</v>
      </c>
      <c r="K30" s="85">
        <v>0.1</v>
      </c>
      <c r="L30" s="85">
        <v>29</v>
      </c>
    </row>
    <row r="31" spans="2:12" ht="17.25" thickBot="1">
      <c r="B31" s="13" t="s">
        <v>34</v>
      </c>
      <c r="C31" s="86">
        <v>114.9</v>
      </c>
      <c r="D31" s="86">
        <v>70.2</v>
      </c>
      <c r="E31" s="87">
        <v>61.1</v>
      </c>
      <c r="F31" s="86">
        <v>62.4</v>
      </c>
      <c r="G31" s="86">
        <v>60.7</v>
      </c>
      <c r="H31" s="86">
        <v>57.7</v>
      </c>
      <c r="I31" s="86">
        <v>28.7</v>
      </c>
      <c r="J31" s="86">
        <v>4.8</v>
      </c>
      <c r="K31" s="86">
        <v>0.1</v>
      </c>
      <c r="L31" s="86">
        <v>4.8</v>
      </c>
    </row>
    <row r="32" spans="2:12" ht="17.25" thickBot="1">
      <c r="B32" s="17" t="s">
        <v>35</v>
      </c>
      <c r="C32" s="85">
        <v>80.5</v>
      </c>
      <c r="D32" s="85">
        <v>53.6</v>
      </c>
      <c r="E32" s="85">
        <v>66.5</v>
      </c>
      <c r="F32" s="85">
        <v>48.3</v>
      </c>
      <c r="G32" s="85">
        <v>47.1</v>
      </c>
      <c r="H32" s="85">
        <v>44.2</v>
      </c>
      <c r="I32" s="85">
        <v>23.8</v>
      </c>
      <c r="J32" s="85">
        <v>4.1</v>
      </c>
      <c r="K32" s="85">
        <v>0.2</v>
      </c>
      <c r="L32" s="85">
        <v>2.3</v>
      </c>
    </row>
    <row r="33" spans="2:12" ht="17.25" thickBot="1">
      <c r="B33" s="13" t="s">
        <v>36</v>
      </c>
      <c r="C33" s="86">
        <v>120.4</v>
      </c>
      <c r="D33" s="86">
        <v>74.1</v>
      </c>
      <c r="E33" s="87">
        <v>61.5</v>
      </c>
      <c r="F33" s="86">
        <v>62.7</v>
      </c>
      <c r="G33" s="86">
        <v>56.1</v>
      </c>
      <c r="H33" s="86">
        <v>52.2</v>
      </c>
      <c r="I33" s="86">
        <v>23.4</v>
      </c>
      <c r="J33" s="86">
        <v>10.6</v>
      </c>
      <c r="K33" s="86">
        <v>0.6</v>
      </c>
      <c r="L33" s="86">
        <v>7.4</v>
      </c>
    </row>
    <row r="34" spans="2:12" ht="17.25" thickBot="1">
      <c r="B34" s="17" t="s">
        <v>67</v>
      </c>
      <c r="C34" s="85">
        <v>2377.1</v>
      </c>
      <c r="D34" s="85">
        <v>1394.9</v>
      </c>
      <c r="E34" s="85">
        <v>58.7</v>
      </c>
      <c r="F34" s="85">
        <v>1146.6</v>
      </c>
      <c r="G34" s="85">
        <v>1124.6</v>
      </c>
      <c r="H34" s="85">
        <v>1042.1</v>
      </c>
      <c r="I34" s="85">
        <v>554.1</v>
      </c>
      <c r="J34" s="85">
        <v>104.5</v>
      </c>
      <c r="K34" s="85">
        <v>10.6</v>
      </c>
      <c r="L34" s="85">
        <v>147.9</v>
      </c>
    </row>
    <row r="35" spans="2:3" ht="16.5">
      <c r="B35" s="184" t="s">
        <v>261</v>
      </c>
      <c r="C35" s="12"/>
    </row>
  </sheetData>
  <sheetProtection/>
  <hyperlinks>
    <hyperlink ref="A1" location="'List of Tables '!A1" display="'List of Tables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9.140625" style="284" customWidth="1"/>
    <col min="2" max="2" width="17.28125" style="0" customWidth="1"/>
    <col min="3" max="5" width="9.00390625" style="0" customWidth="1"/>
    <col min="6" max="7" width="9.57421875" style="0" customWidth="1"/>
  </cols>
  <sheetData>
    <row r="1" ht="15">
      <c r="A1" s="283" t="s">
        <v>375</v>
      </c>
    </row>
    <row r="2" spans="2:3" ht="15.75">
      <c r="B2" s="2" t="s">
        <v>201</v>
      </c>
      <c r="C2" s="2" t="s">
        <v>215</v>
      </c>
    </row>
    <row r="3" spans="2:7" ht="15.75" customHeight="1" thickBot="1">
      <c r="B3" s="330" t="s">
        <v>0</v>
      </c>
      <c r="C3" s="332" t="s">
        <v>216</v>
      </c>
      <c r="D3" s="332" t="s">
        <v>217</v>
      </c>
      <c r="E3" s="332" t="s">
        <v>218</v>
      </c>
      <c r="F3" s="334" t="s">
        <v>219</v>
      </c>
      <c r="G3" s="335"/>
    </row>
    <row r="4" spans="2:7" ht="92.25" customHeight="1">
      <c r="B4" s="331"/>
      <c r="C4" s="333"/>
      <c r="D4" s="333"/>
      <c r="E4" s="333"/>
      <c r="F4" s="98" t="s">
        <v>220</v>
      </c>
      <c r="G4" s="98" t="s">
        <v>221</v>
      </c>
    </row>
    <row r="5" spans="2:7" ht="15.75">
      <c r="B5" s="6" t="s">
        <v>7</v>
      </c>
      <c r="C5" s="99">
        <v>133.4474</v>
      </c>
      <c r="D5" s="99">
        <v>2773.341</v>
      </c>
      <c r="E5" s="99">
        <v>2676.991</v>
      </c>
      <c r="F5" s="99">
        <v>399.5221</v>
      </c>
      <c r="G5" s="99">
        <v>2977.376</v>
      </c>
    </row>
    <row r="6" spans="2:7" ht="15.75">
      <c r="B6" s="9" t="s">
        <v>8</v>
      </c>
      <c r="C6" s="100">
        <v>264.6062</v>
      </c>
      <c r="D6" s="100">
        <v>13326.09</v>
      </c>
      <c r="E6" s="100">
        <v>6745.359</v>
      </c>
      <c r="F6" s="100">
        <v>3226.989</v>
      </c>
      <c r="G6" s="100">
        <v>7927.168</v>
      </c>
    </row>
    <row r="7" spans="2:7" ht="15.75">
      <c r="B7" s="6" t="s">
        <v>9</v>
      </c>
      <c r="C7" s="99">
        <v>36.00675</v>
      </c>
      <c r="D7" s="99">
        <v>2343.482</v>
      </c>
      <c r="E7" s="99">
        <v>1829.264</v>
      </c>
      <c r="F7" s="99">
        <v>1436.804</v>
      </c>
      <c r="G7" s="99">
        <v>2363.888</v>
      </c>
    </row>
    <row r="8" spans="2:7" ht="15.75">
      <c r="B8" s="9" t="s">
        <v>10</v>
      </c>
      <c r="C8" s="100">
        <v>562.6239</v>
      </c>
      <c r="D8" s="100">
        <v>31796.23</v>
      </c>
      <c r="E8" s="100">
        <v>15685.56</v>
      </c>
      <c r="F8" s="100">
        <v>6334.449</v>
      </c>
      <c r="G8" s="100">
        <v>18766.9</v>
      </c>
    </row>
    <row r="9" spans="2:7" ht="15.75">
      <c r="B9" s="6" t="s">
        <v>11</v>
      </c>
      <c r="C9" s="99">
        <v>1615.561</v>
      </c>
      <c r="D9" s="99">
        <v>23797.03</v>
      </c>
      <c r="E9" s="99">
        <v>15006.55</v>
      </c>
      <c r="F9" s="99">
        <v>10769.92</v>
      </c>
      <c r="G9" s="99">
        <v>19751.32</v>
      </c>
    </row>
    <row r="10" spans="2:7" ht="15.75">
      <c r="B10" s="9" t="s">
        <v>12</v>
      </c>
      <c r="C10" s="100">
        <v>309.5555</v>
      </c>
      <c r="D10" s="100">
        <v>30389.52</v>
      </c>
      <c r="E10" s="100">
        <v>11329.71</v>
      </c>
      <c r="F10" s="100">
        <v>14163.38</v>
      </c>
      <c r="G10" s="100">
        <v>21008.32</v>
      </c>
    </row>
    <row r="11" spans="2:7" ht="15.75">
      <c r="B11" s="6" t="s">
        <v>13</v>
      </c>
      <c r="C11" s="99">
        <v>1076.835</v>
      </c>
      <c r="D11" s="99">
        <v>25453.84</v>
      </c>
      <c r="E11" s="99">
        <v>9612.434</v>
      </c>
      <c r="F11" s="99">
        <v>5797.97</v>
      </c>
      <c r="G11" s="99">
        <v>16942.42</v>
      </c>
    </row>
    <row r="12" spans="2:7" ht="15.75">
      <c r="B12" s="9" t="s">
        <v>14</v>
      </c>
      <c r="C12" s="100">
        <v>0</v>
      </c>
      <c r="D12" s="100">
        <v>40853.52</v>
      </c>
      <c r="E12" s="100">
        <v>18830.84</v>
      </c>
      <c r="F12" s="100">
        <v>12986.57</v>
      </c>
      <c r="G12" s="100">
        <v>24865.87</v>
      </c>
    </row>
    <row r="13" spans="2:7" ht="15.75">
      <c r="B13" s="6" t="s">
        <v>15</v>
      </c>
      <c r="C13" s="99">
        <v>913.6728</v>
      </c>
      <c r="D13" s="99">
        <v>33706.25</v>
      </c>
      <c r="E13" s="99">
        <v>12989.98</v>
      </c>
      <c r="F13" s="99">
        <v>4385.574</v>
      </c>
      <c r="G13" s="99">
        <v>20088.99</v>
      </c>
    </row>
    <row r="14" spans="2:7" ht="15.75">
      <c r="B14" s="9" t="s">
        <v>16</v>
      </c>
      <c r="C14" s="100">
        <v>157.9555</v>
      </c>
      <c r="D14" s="100">
        <v>35747.42</v>
      </c>
      <c r="E14" s="100">
        <v>15280.07</v>
      </c>
      <c r="F14" s="100">
        <v>3077.902</v>
      </c>
      <c r="G14" s="100">
        <v>22260.12</v>
      </c>
    </row>
    <row r="15" spans="2:7" ht="15.75">
      <c r="B15" s="6" t="s">
        <v>17</v>
      </c>
      <c r="C15" s="99">
        <v>518.0361</v>
      </c>
      <c r="D15" s="99">
        <v>36126.29</v>
      </c>
      <c r="E15" s="99">
        <v>8484.811</v>
      </c>
      <c r="F15" s="99">
        <v>4048.371</v>
      </c>
      <c r="G15" s="99">
        <v>20920.03</v>
      </c>
    </row>
    <row r="16" spans="2:7" ht="15.75">
      <c r="B16" s="9" t="s">
        <v>18</v>
      </c>
      <c r="C16" s="100">
        <v>0</v>
      </c>
      <c r="D16" s="100">
        <v>28243.75</v>
      </c>
      <c r="E16" s="100">
        <v>12079.64</v>
      </c>
      <c r="F16" s="100">
        <v>10128.37</v>
      </c>
      <c r="G16" s="100">
        <v>20394.08</v>
      </c>
    </row>
    <row r="17" spans="2:7" ht="15.75">
      <c r="B17" s="6" t="s">
        <v>19</v>
      </c>
      <c r="C17" s="99">
        <v>0</v>
      </c>
      <c r="D17" s="99">
        <v>27396.57</v>
      </c>
      <c r="E17" s="99">
        <v>12992.38</v>
      </c>
      <c r="F17" s="99">
        <v>9350.083</v>
      </c>
      <c r="G17" s="99">
        <v>18335.35</v>
      </c>
    </row>
    <row r="18" spans="2:7" ht="15.75">
      <c r="B18" s="9" t="s">
        <v>20</v>
      </c>
      <c r="C18" s="100">
        <v>0</v>
      </c>
      <c r="D18" s="100">
        <v>17934.22</v>
      </c>
      <c r="E18" s="100">
        <v>3574.978</v>
      </c>
      <c r="F18" s="100">
        <v>10015.43</v>
      </c>
      <c r="G18" s="100">
        <v>6972.859</v>
      </c>
    </row>
    <row r="19" spans="2:7" ht="15.75">
      <c r="B19" s="6" t="s">
        <v>21</v>
      </c>
      <c r="C19" s="99">
        <v>0</v>
      </c>
      <c r="D19" s="99">
        <v>24439.09</v>
      </c>
      <c r="E19" s="99">
        <v>14824.91</v>
      </c>
      <c r="F19" s="99">
        <v>16025.37</v>
      </c>
      <c r="G19" s="99">
        <v>18406.94</v>
      </c>
    </row>
    <row r="20" spans="2:7" ht="15.75">
      <c r="B20" s="9" t="s">
        <v>22</v>
      </c>
      <c r="C20" s="100">
        <v>0</v>
      </c>
      <c r="D20" s="100">
        <v>35232.15</v>
      </c>
      <c r="E20" s="100">
        <v>16893.05</v>
      </c>
      <c r="F20" s="100">
        <v>14706.75</v>
      </c>
      <c r="G20" s="100">
        <v>28647.36</v>
      </c>
    </row>
    <row r="21" spans="2:7" ht="15.75">
      <c r="B21" s="6" t="s">
        <v>23</v>
      </c>
      <c r="C21" s="99">
        <v>1572.06</v>
      </c>
      <c r="D21" s="99">
        <v>21638.7</v>
      </c>
      <c r="E21" s="99">
        <v>19117.08</v>
      </c>
      <c r="F21" s="99">
        <v>17080.03</v>
      </c>
      <c r="G21" s="99">
        <v>20061.11</v>
      </c>
    </row>
    <row r="22" spans="2:7" ht="15.75">
      <c r="B22" s="9" t="s">
        <v>24</v>
      </c>
      <c r="C22" s="100">
        <v>342.0345</v>
      </c>
      <c r="D22" s="100">
        <v>32974.43</v>
      </c>
      <c r="E22" s="100">
        <v>21188.45</v>
      </c>
      <c r="F22" s="100">
        <v>14962.36</v>
      </c>
      <c r="G22" s="100">
        <v>22020.44</v>
      </c>
    </row>
    <row r="23" spans="2:7" ht="15.75">
      <c r="B23" s="6" t="s">
        <v>25</v>
      </c>
      <c r="C23" s="99">
        <v>75.84671</v>
      </c>
      <c r="D23" s="99">
        <v>30476.08</v>
      </c>
      <c r="E23" s="99">
        <v>12756.25</v>
      </c>
      <c r="F23" s="99">
        <v>8029.049</v>
      </c>
      <c r="G23" s="99">
        <v>23795.64</v>
      </c>
    </row>
    <row r="24" spans="2:7" ht="15.75">
      <c r="B24" s="9" t="s">
        <v>26</v>
      </c>
      <c r="C24" s="100">
        <v>121.7804</v>
      </c>
      <c r="D24" s="100">
        <v>43075.21</v>
      </c>
      <c r="E24" s="100">
        <v>12998.4</v>
      </c>
      <c r="F24" s="100">
        <v>20490.11</v>
      </c>
      <c r="G24" s="100">
        <v>37734.67</v>
      </c>
    </row>
    <row r="25" spans="2:7" ht="15.75">
      <c r="B25" s="6" t="s">
        <v>27</v>
      </c>
      <c r="C25" s="99">
        <v>22.50072</v>
      </c>
      <c r="D25" s="99">
        <v>21966.27</v>
      </c>
      <c r="E25" s="99">
        <v>13050.23</v>
      </c>
      <c r="F25" s="99">
        <v>11444.21</v>
      </c>
      <c r="G25" s="99">
        <v>17404.63</v>
      </c>
    </row>
    <row r="26" spans="2:7" ht="15.75">
      <c r="B26" s="9" t="s">
        <v>28</v>
      </c>
      <c r="C26" s="100">
        <v>0</v>
      </c>
      <c r="D26" s="100">
        <v>31275.66</v>
      </c>
      <c r="E26" s="100">
        <v>7163.904</v>
      </c>
      <c r="F26" s="100">
        <v>12206.22</v>
      </c>
      <c r="G26" s="100">
        <v>24570.23</v>
      </c>
    </row>
    <row r="27" spans="2:7" ht="15.75">
      <c r="B27" s="6" t="s">
        <v>29</v>
      </c>
      <c r="C27" s="99">
        <v>0</v>
      </c>
      <c r="D27" s="99">
        <v>40574.74</v>
      </c>
      <c r="E27" s="99">
        <v>9929.847</v>
      </c>
      <c r="F27" s="99">
        <v>10594.92</v>
      </c>
      <c r="G27" s="99">
        <v>30962.34</v>
      </c>
    </row>
    <row r="28" spans="2:7" ht="15.75">
      <c r="B28" s="9" t="s">
        <v>30</v>
      </c>
      <c r="C28" s="100">
        <v>475.3301</v>
      </c>
      <c r="D28" s="100">
        <v>32059.09</v>
      </c>
      <c r="E28" s="100">
        <v>19102.74</v>
      </c>
      <c r="F28" s="100">
        <v>12517.38</v>
      </c>
      <c r="G28" s="100">
        <v>23056.54</v>
      </c>
    </row>
    <row r="29" spans="2:7" ht="15.75">
      <c r="B29" s="6" t="s">
        <v>31</v>
      </c>
      <c r="C29" s="99">
        <v>3039.527</v>
      </c>
      <c r="D29" s="99">
        <v>38836.8</v>
      </c>
      <c r="E29" s="99">
        <v>53009.04</v>
      </c>
      <c r="F29" s="99">
        <v>20708.88</v>
      </c>
      <c r="G29" s="99">
        <v>23310.73</v>
      </c>
    </row>
    <row r="30" spans="2:7" ht="15.75">
      <c r="B30" s="9" t="s">
        <v>32</v>
      </c>
      <c r="C30" s="100">
        <v>1144.359</v>
      </c>
      <c r="D30" s="100">
        <v>51457.48</v>
      </c>
      <c r="E30" s="100">
        <v>34551.03</v>
      </c>
      <c r="F30" s="100">
        <v>18716.27</v>
      </c>
      <c r="G30" s="100">
        <v>33493.45</v>
      </c>
    </row>
    <row r="31" spans="2:7" ht="15.75">
      <c r="B31" s="6" t="s">
        <v>33</v>
      </c>
      <c r="C31" s="99">
        <v>718.286</v>
      </c>
      <c r="D31" s="99">
        <v>24285.29</v>
      </c>
      <c r="E31" s="99">
        <v>30115.94</v>
      </c>
      <c r="F31" s="99">
        <v>10783.75</v>
      </c>
      <c r="G31" s="99">
        <v>18692.99</v>
      </c>
    </row>
    <row r="32" spans="2:7" ht="15.75">
      <c r="B32" s="9" t="s">
        <v>34</v>
      </c>
      <c r="C32" s="100">
        <v>3035.43</v>
      </c>
      <c r="D32" s="100">
        <v>41246.53</v>
      </c>
      <c r="E32" s="100">
        <v>32248.34</v>
      </c>
      <c r="F32" s="100">
        <v>19739.49</v>
      </c>
      <c r="G32" s="100">
        <v>33780.59</v>
      </c>
    </row>
    <row r="33" spans="2:7" ht="15.75">
      <c r="B33" s="6" t="s">
        <v>35</v>
      </c>
      <c r="C33" s="99">
        <v>989.1888</v>
      </c>
      <c r="D33" s="99">
        <v>33284.62</v>
      </c>
      <c r="E33" s="99">
        <v>27951.04</v>
      </c>
      <c r="F33" s="99">
        <v>17140.46</v>
      </c>
      <c r="G33" s="99">
        <v>26950.3</v>
      </c>
    </row>
    <row r="34" spans="2:7" ht="15.75">
      <c r="B34" s="9" t="s">
        <v>36</v>
      </c>
      <c r="C34" s="100">
        <v>1933.536</v>
      </c>
      <c r="D34" s="100">
        <v>29673.93</v>
      </c>
      <c r="E34" s="100">
        <v>23937.38</v>
      </c>
      <c r="F34" s="100">
        <v>12100.95</v>
      </c>
      <c r="G34" s="100">
        <v>15939.51</v>
      </c>
    </row>
    <row r="35" spans="1:7" s="3" customFormat="1" ht="15.75">
      <c r="A35" s="285"/>
      <c r="B35" s="101" t="s">
        <v>222</v>
      </c>
      <c r="C35" s="102">
        <v>19058.18</v>
      </c>
      <c r="D35" s="102">
        <v>882383.6</v>
      </c>
      <c r="E35" s="102">
        <v>495956.2</v>
      </c>
      <c r="F35" s="102">
        <v>333367.5</v>
      </c>
      <c r="G35" s="102">
        <v>622402.2</v>
      </c>
    </row>
    <row r="36" ht="15.75">
      <c r="B36" s="184" t="s">
        <v>261</v>
      </c>
    </row>
    <row r="37" ht="15.75">
      <c r="D37" s="103"/>
    </row>
  </sheetData>
  <sheetProtection/>
  <mergeCells count="5">
    <mergeCell ref="B3:B4"/>
    <mergeCell ref="C3:C4"/>
    <mergeCell ref="D3:D4"/>
    <mergeCell ref="E3:E4"/>
    <mergeCell ref="F3:G3"/>
  </mergeCells>
  <hyperlinks>
    <hyperlink ref="A1" location="'List of Tables '!A1" display="'List of Tables"/>
  </hyperlink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3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9.140625" style="286" customWidth="1"/>
    <col min="2" max="2" width="14.28125" style="52" bestFit="1" customWidth="1"/>
    <col min="3" max="3" width="9.7109375" style="53" customWidth="1"/>
    <col min="4" max="4" width="8.7109375" style="52" bestFit="1" customWidth="1"/>
    <col min="5" max="6" width="7.7109375" style="52" bestFit="1" customWidth="1"/>
    <col min="7" max="8" width="6.7109375" style="52" bestFit="1" customWidth="1"/>
    <col min="9" max="9" width="8.7109375" style="53" bestFit="1" customWidth="1"/>
    <col min="10" max="10" width="8.7109375" style="52" bestFit="1" customWidth="1"/>
    <col min="11" max="13" width="7.7109375" style="52" bestFit="1" customWidth="1"/>
    <col min="14" max="14" width="8.7109375" style="53" bestFit="1" customWidth="1"/>
    <col min="15" max="15" width="8.7109375" style="52" bestFit="1" customWidth="1"/>
    <col min="16" max="16" width="7.7109375" style="52" bestFit="1" customWidth="1"/>
    <col min="17" max="17" width="8.7109375" style="52" bestFit="1" customWidth="1"/>
    <col min="18" max="18" width="8.7109375" style="53" bestFit="1" customWidth="1"/>
    <col min="19" max="21" width="8.7109375" style="52" bestFit="1" customWidth="1"/>
    <col min="22" max="24" width="7.7109375" style="52" bestFit="1" customWidth="1"/>
    <col min="25" max="25" width="7.7109375" style="53" bestFit="1" customWidth="1"/>
    <col min="26" max="26" width="7.7109375" style="52" bestFit="1" customWidth="1"/>
    <col min="27" max="27" width="6.7109375" style="52" bestFit="1" customWidth="1"/>
    <col min="28" max="28" width="8.7109375" style="52" bestFit="1" customWidth="1"/>
    <col min="29" max="29" width="7.7109375" style="52" bestFit="1" customWidth="1"/>
    <col min="30" max="30" width="10.28125" style="53" bestFit="1" customWidth="1"/>
    <col min="31" max="16384" width="9.140625" style="52" customWidth="1"/>
  </cols>
  <sheetData>
    <row r="1" ht="15">
      <c r="A1" s="283" t="s">
        <v>375</v>
      </c>
    </row>
    <row r="2" spans="2:12" ht="15.75">
      <c r="B2" s="54" t="s">
        <v>381</v>
      </c>
      <c r="C2" s="55" t="s">
        <v>186</v>
      </c>
      <c r="D2" s="55"/>
      <c r="E2" s="55"/>
      <c r="F2" s="55"/>
      <c r="G2" s="55"/>
      <c r="H2" s="55"/>
      <c r="I2" s="55"/>
      <c r="J2" s="55"/>
      <c r="K2" s="55"/>
      <c r="L2" s="55"/>
    </row>
    <row r="3" spans="2:30" ht="90" customHeight="1" thickBot="1">
      <c r="B3" s="56" t="s">
        <v>0</v>
      </c>
      <c r="C3" s="57" t="s">
        <v>187</v>
      </c>
      <c r="D3" s="57" t="s">
        <v>160</v>
      </c>
      <c r="E3" s="57" t="s">
        <v>162</v>
      </c>
      <c r="F3" s="57" t="s">
        <v>161</v>
      </c>
      <c r="G3" s="57" t="s">
        <v>163</v>
      </c>
      <c r="H3" s="57" t="s">
        <v>188</v>
      </c>
      <c r="I3" s="57" t="s">
        <v>189</v>
      </c>
      <c r="J3" s="57" t="s">
        <v>175</v>
      </c>
      <c r="K3" s="57" t="s">
        <v>168</v>
      </c>
      <c r="L3" s="57" t="s">
        <v>167</v>
      </c>
      <c r="M3" s="57" t="s">
        <v>190</v>
      </c>
      <c r="N3" s="57" t="s">
        <v>191</v>
      </c>
      <c r="O3" s="57" t="s">
        <v>172</v>
      </c>
      <c r="P3" s="57" t="s">
        <v>173</v>
      </c>
      <c r="Q3" s="57" t="s">
        <v>174</v>
      </c>
      <c r="R3" s="57" t="s">
        <v>192</v>
      </c>
      <c r="S3" s="57" t="s">
        <v>193</v>
      </c>
      <c r="T3" s="57" t="s">
        <v>165</v>
      </c>
      <c r="U3" s="57" t="s">
        <v>166</v>
      </c>
      <c r="V3" s="57" t="s">
        <v>92</v>
      </c>
      <c r="W3" s="57" t="s">
        <v>93</v>
      </c>
      <c r="X3" s="57" t="s">
        <v>94</v>
      </c>
      <c r="Y3" s="57" t="s">
        <v>194</v>
      </c>
      <c r="Z3" s="57" t="s">
        <v>176</v>
      </c>
      <c r="AA3" s="57" t="s">
        <v>177</v>
      </c>
      <c r="AB3" s="57" t="s">
        <v>195</v>
      </c>
      <c r="AC3" s="57" t="s">
        <v>179</v>
      </c>
      <c r="AD3" s="58" t="s">
        <v>214</v>
      </c>
    </row>
    <row r="4" spans="2:30" ht="16.5" thickBot="1">
      <c r="B4" s="59" t="s">
        <v>7</v>
      </c>
      <c r="C4" s="60">
        <f>SUM(D4:H4)</f>
        <v>643.0512</v>
      </c>
      <c r="D4" s="59">
        <v>643.0512</v>
      </c>
      <c r="E4" s="59"/>
      <c r="F4" s="59"/>
      <c r="G4" s="59"/>
      <c r="H4" s="59"/>
      <c r="I4" s="60">
        <f>SUM(J4:M4)</f>
        <v>1487.73138</v>
      </c>
      <c r="J4" s="59">
        <v>1051.837</v>
      </c>
      <c r="K4" s="59">
        <v>295.1215</v>
      </c>
      <c r="L4" s="59">
        <v>81.76843</v>
      </c>
      <c r="M4" s="59">
        <v>59.00445</v>
      </c>
      <c r="N4" s="60">
        <f>SUM(O4:Q4)</f>
        <v>1972.6154</v>
      </c>
      <c r="O4" s="59">
        <v>673.7476</v>
      </c>
      <c r="P4" s="59">
        <v>400.1739</v>
      </c>
      <c r="Q4" s="59">
        <v>898.6939</v>
      </c>
      <c r="R4" s="60">
        <f>SUM(T4:X4)</f>
        <v>2578.99096</v>
      </c>
      <c r="S4" s="59">
        <f>SUM(T4:U4)</f>
        <v>2334.67999</v>
      </c>
      <c r="T4" s="59">
        <v>2293.654</v>
      </c>
      <c r="U4" s="59">
        <v>41.02599</v>
      </c>
      <c r="V4" s="59"/>
      <c r="W4" s="59">
        <v>41.93477</v>
      </c>
      <c r="X4" s="59">
        <v>202.3762</v>
      </c>
      <c r="Y4" s="60">
        <f>SUM(Z4:AA4)</f>
        <v>353.39067</v>
      </c>
      <c r="Z4" s="59">
        <v>296.0587</v>
      </c>
      <c r="AA4" s="59">
        <v>57.33197</v>
      </c>
      <c r="AB4" s="59">
        <v>48.3327</v>
      </c>
      <c r="AC4" s="59">
        <v>849.0918</v>
      </c>
      <c r="AD4" s="61">
        <v>7933.20411</v>
      </c>
    </row>
    <row r="5" spans="2:30" ht="16.5" thickBot="1">
      <c r="B5" s="62" t="s">
        <v>8</v>
      </c>
      <c r="C5" s="60">
        <f aca="true" t="shared" si="0" ref="C5:C33">SUM(D5:H5)</f>
        <v>3096.7452000000003</v>
      </c>
      <c r="D5" s="62">
        <v>2843.967</v>
      </c>
      <c r="E5" s="62"/>
      <c r="F5" s="62">
        <v>241.9436</v>
      </c>
      <c r="G5" s="62"/>
      <c r="H5" s="62">
        <v>10.8346</v>
      </c>
      <c r="I5" s="60">
        <f aca="true" t="shared" si="1" ref="I5:I33">SUM(J5:M5)</f>
        <v>6050.6844</v>
      </c>
      <c r="J5" s="62">
        <v>4155.707</v>
      </c>
      <c r="K5" s="62">
        <v>1285.868</v>
      </c>
      <c r="L5" s="62">
        <v>470.8236</v>
      </c>
      <c r="M5" s="62">
        <v>138.2858</v>
      </c>
      <c r="N5" s="60">
        <f aca="true" t="shared" si="2" ref="N5:N33">SUM(O5:Q5)</f>
        <v>4724.3171</v>
      </c>
      <c r="O5" s="62">
        <v>1946.5</v>
      </c>
      <c r="P5" s="62">
        <v>969.4911</v>
      </c>
      <c r="Q5" s="62">
        <v>1808.326</v>
      </c>
      <c r="R5" s="60">
        <f aca="true" t="shared" si="3" ref="R5:R33">SUM(T5:X5)</f>
        <v>8198.29841</v>
      </c>
      <c r="S5" s="59">
        <f aca="true" t="shared" si="4" ref="S5:S33">SUM(T5:U5)</f>
        <v>7394.1412</v>
      </c>
      <c r="T5" s="62">
        <v>7142.861</v>
      </c>
      <c r="U5" s="62">
        <v>251.2802</v>
      </c>
      <c r="V5" s="62">
        <v>75.78871</v>
      </c>
      <c r="W5" s="62">
        <v>422.6275</v>
      </c>
      <c r="X5" s="62">
        <v>305.741</v>
      </c>
      <c r="Y5" s="60">
        <f aca="true" t="shared" si="5" ref="Y5:Y33">SUM(Z5:AA5)</f>
        <v>884.63055</v>
      </c>
      <c r="Z5" s="62">
        <v>842.7256</v>
      </c>
      <c r="AA5" s="62">
        <v>41.90495</v>
      </c>
      <c r="AB5" s="62">
        <v>1211.197</v>
      </c>
      <c r="AC5" s="62">
        <v>755.6716</v>
      </c>
      <c r="AD5" s="63">
        <v>24921.544260000002</v>
      </c>
    </row>
    <row r="6" spans="2:30" ht="16.5" thickBot="1">
      <c r="B6" s="64" t="s">
        <v>9</v>
      </c>
      <c r="C6" s="60">
        <f t="shared" si="0"/>
        <v>1118.916042</v>
      </c>
      <c r="D6" s="64">
        <v>1097.988</v>
      </c>
      <c r="E6" s="64"/>
      <c r="F6" s="64">
        <v>17.39745</v>
      </c>
      <c r="G6" s="64"/>
      <c r="H6" s="64">
        <v>3.530592</v>
      </c>
      <c r="I6" s="60">
        <f t="shared" si="1"/>
        <v>1068.62831</v>
      </c>
      <c r="J6" s="64">
        <v>369.972</v>
      </c>
      <c r="K6" s="64">
        <v>538.0205</v>
      </c>
      <c r="L6" s="64">
        <v>14.18861</v>
      </c>
      <c r="M6" s="64">
        <v>146.4472</v>
      </c>
      <c r="N6" s="60">
        <f t="shared" si="2"/>
        <v>1076.4221</v>
      </c>
      <c r="O6" s="64">
        <v>502.5039</v>
      </c>
      <c r="P6" s="64">
        <v>169.3137</v>
      </c>
      <c r="Q6" s="64">
        <v>404.6045</v>
      </c>
      <c r="R6" s="60">
        <f t="shared" si="3"/>
        <v>1946.3271419999999</v>
      </c>
      <c r="S6" s="59">
        <f t="shared" si="4"/>
        <v>1730.0507</v>
      </c>
      <c r="T6" s="64">
        <v>1691.658</v>
      </c>
      <c r="U6" s="64">
        <v>38.3927</v>
      </c>
      <c r="V6" s="64">
        <v>6.676992</v>
      </c>
      <c r="W6" s="64">
        <v>94.33915</v>
      </c>
      <c r="X6" s="64">
        <v>115.2603</v>
      </c>
      <c r="Y6" s="60">
        <f t="shared" si="5"/>
        <v>126.35685000000001</v>
      </c>
      <c r="Z6" s="64">
        <v>109.9388</v>
      </c>
      <c r="AA6" s="64">
        <v>16.41805</v>
      </c>
      <c r="AB6" s="64">
        <v>608.1378</v>
      </c>
      <c r="AC6" s="64">
        <v>137.4237</v>
      </c>
      <c r="AD6" s="65">
        <v>6082.211944</v>
      </c>
    </row>
    <row r="7" spans="2:30" ht="16.5" thickBot="1">
      <c r="B7" s="62" t="s">
        <v>10</v>
      </c>
      <c r="C7" s="60">
        <f t="shared" si="0"/>
        <v>6215.93369</v>
      </c>
      <c r="D7" s="62">
        <v>5486.432</v>
      </c>
      <c r="E7" s="62">
        <v>299.6069</v>
      </c>
      <c r="F7" s="62">
        <v>404.2142</v>
      </c>
      <c r="G7" s="62"/>
      <c r="H7" s="62">
        <v>25.68059</v>
      </c>
      <c r="I7" s="60">
        <f t="shared" si="1"/>
        <v>16255.307700000001</v>
      </c>
      <c r="J7" s="62">
        <v>12980.46</v>
      </c>
      <c r="K7" s="62">
        <v>2227.754</v>
      </c>
      <c r="L7" s="62">
        <v>249.5794</v>
      </c>
      <c r="M7" s="62">
        <v>797.5143</v>
      </c>
      <c r="N7" s="60">
        <f t="shared" si="2"/>
        <v>9519.484</v>
      </c>
      <c r="O7" s="62">
        <v>3047.299</v>
      </c>
      <c r="P7" s="62">
        <v>1954.15</v>
      </c>
      <c r="Q7" s="62">
        <v>4518.035</v>
      </c>
      <c r="R7" s="60">
        <f t="shared" si="3"/>
        <v>20325.87557</v>
      </c>
      <c r="S7" s="59">
        <f t="shared" si="4"/>
        <v>17845.716</v>
      </c>
      <c r="T7" s="62">
        <v>15781.7</v>
      </c>
      <c r="U7" s="62">
        <v>2064.016</v>
      </c>
      <c r="V7" s="62">
        <v>71.33497</v>
      </c>
      <c r="W7" s="62">
        <v>890.7376</v>
      </c>
      <c r="X7" s="62">
        <v>1518.087</v>
      </c>
      <c r="Y7" s="60">
        <f t="shared" si="5"/>
        <v>642.08493</v>
      </c>
      <c r="Z7" s="62">
        <v>627.2838</v>
      </c>
      <c r="AA7" s="62">
        <v>14.80113</v>
      </c>
      <c r="AB7" s="62">
        <v>865.7741</v>
      </c>
      <c r="AC7" s="62">
        <v>2085.203</v>
      </c>
      <c r="AD7" s="63">
        <v>55909.662990000004</v>
      </c>
    </row>
    <row r="8" spans="2:30" ht="16.5" thickBot="1">
      <c r="B8" s="64" t="s">
        <v>11</v>
      </c>
      <c r="C8" s="60">
        <f t="shared" si="0"/>
        <v>9593.886799999998</v>
      </c>
      <c r="D8" s="64">
        <v>6501.12</v>
      </c>
      <c r="E8" s="64">
        <v>438.1691</v>
      </c>
      <c r="F8" s="64">
        <v>2378.684</v>
      </c>
      <c r="G8" s="64"/>
      <c r="H8" s="64">
        <v>275.9137</v>
      </c>
      <c r="I8" s="60">
        <f t="shared" si="1"/>
        <v>10153.212400000002</v>
      </c>
      <c r="J8" s="64">
        <v>7209.417</v>
      </c>
      <c r="K8" s="64">
        <v>2340.712</v>
      </c>
      <c r="L8" s="64">
        <v>294.7638</v>
      </c>
      <c r="M8" s="64">
        <v>308.3196</v>
      </c>
      <c r="N8" s="60">
        <f t="shared" si="2"/>
        <v>9426.453000000001</v>
      </c>
      <c r="O8" s="64">
        <v>2650.704</v>
      </c>
      <c r="P8" s="64">
        <v>2082.307</v>
      </c>
      <c r="Q8" s="64">
        <v>4693.442</v>
      </c>
      <c r="R8" s="60">
        <f t="shared" si="3"/>
        <v>17637.71372</v>
      </c>
      <c r="S8" s="59">
        <f t="shared" si="4"/>
        <v>14839.664</v>
      </c>
      <c r="T8" s="64">
        <v>13837.45</v>
      </c>
      <c r="U8" s="64">
        <v>1002.214</v>
      </c>
      <c r="V8" s="64">
        <v>56.73072</v>
      </c>
      <c r="W8" s="64">
        <v>507.196</v>
      </c>
      <c r="X8" s="64">
        <v>2234.123</v>
      </c>
      <c r="Y8" s="60">
        <f t="shared" si="5"/>
        <v>591.9136000000001</v>
      </c>
      <c r="Z8" s="64">
        <v>282.9714</v>
      </c>
      <c r="AA8" s="64">
        <v>308.9422</v>
      </c>
      <c r="AB8" s="64">
        <v>2326.244</v>
      </c>
      <c r="AC8" s="64">
        <v>875.575</v>
      </c>
      <c r="AD8" s="65">
        <v>50604.99852</v>
      </c>
    </row>
    <row r="9" spans="2:30" ht="16.5" thickBot="1">
      <c r="B9" s="62" t="s">
        <v>12</v>
      </c>
      <c r="C9" s="60">
        <f t="shared" si="0"/>
        <v>6822.004736</v>
      </c>
      <c r="D9" s="62">
        <v>6798.943</v>
      </c>
      <c r="E9" s="62"/>
      <c r="F9" s="62"/>
      <c r="G9" s="62">
        <v>16.47267</v>
      </c>
      <c r="H9" s="62">
        <v>6.589066</v>
      </c>
      <c r="I9" s="60">
        <f t="shared" si="1"/>
        <v>11368.3999</v>
      </c>
      <c r="J9" s="62">
        <v>5037.43</v>
      </c>
      <c r="K9" s="62">
        <v>4415</v>
      </c>
      <c r="L9" s="62">
        <v>1367.468</v>
      </c>
      <c r="M9" s="62">
        <v>548.5019</v>
      </c>
      <c r="N9" s="60">
        <f t="shared" si="2"/>
        <v>5550.924</v>
      </c>
      <c r="O9" s="62">
        <v>1913.808</v>
      </c>
      <c r="P9" s="62">
        <v>1182.678</v>
      </c>
      <c r="Q9" s="62">
        <v>2454.438</v>
      </c>
      <c r="R9" s="60">
        <f t="shared" si="3"/>
        <v>9735.861229999999</v>
      </c>
      <c r="S9" s="59">
        <f t="shared" si="4"/>
        <v>8324.646</v>
      </c>
      <c r="T9" s="62">
        <v>1952.042</v>
      </c>
      <c r="U9" s="62">
        <v>6372.604</v>
      </c>
      <c r="V9" s="62">
        <v>261.1693</v>
      </c>
      <c r="W9" s="62">
        <v>92.24693</v>
      </c>
      <c r="X9" s="62">
        <v>1057.799</v>
      </c>
      <c r="Y9" s="60">
        <f t="shared" si="5"/>
        <v>550.6258</v>
      </c>
      <c r="Z9" s="62">
        <v>400.7625</v>
      </c>
      <c r="AA9" s="62">
        <v>149.8633</v>
      </c>
      <c r="AB9" s="62">
        <v>899.7177</v>
      </c>
      <c r="AC9" s="62">
        <v>3808.162</v>
      </c>
      <c r="AD9" s="63">
        <v>38735.695366</v>
      </c>
    </row>
    <row r="10" spans="2:30" ht="16.5" thickBot="1">
      <c r="B10" s="64" t="s">
        <v>13</v>
      </c>
      <c r="C10" s="60">
        <f t="shared" si="0"/>
        <v>5444.5088</v>
      </c>
      <c r="D10" s="64">
        <v>4094.331</v>
      </c>
      <c r="E10" s="64"/>
      <c r="F10" s="64">
        <v>1009.078</v>
      </c>
      <c r="G10" s="64"/>
      <c r="H10" s="64">
        <v>341.0998</v>
      </c>
      <c r="I10" s="60">
        <f t="shared" si="1"/>
        <v>13250.8302</v>
      </c>
      <c r="J10" s="64">
        <v>9358.099</v>
      </c>
      <c r="K10" s="64">
        <v>2675.357</v>
      </c>
      <c r="L10" s="64">
        <v>653.8174</v>
      </c>
      <c r="M10" s="64">
        <v>563.5568</v>
      </c>
      <c r="N10" s="60">
        <f t="shared" si="2"/>
        <v>7402.256</v>
      </c>
      <c r="O10" s="64">
        <v>2378.581</v>
      </c>
      <c r="P10" s="64">
        <v>1639.072</v>
      </c>
      <c r="Q10" s="64">
        <v>3384.603</v>
      </c>
      <c r="R10" s="60">
        <f t="shared" si="3"/>
        <v>14849.4662</v>
      </c>
      <c r="S10" s="59">
        <f t="shared" si="4"/>
        <v>12541.641</v>
      </c>
      <c r="T10" s="64">
        <v>9866.163</v>
      </c>
      <c r="U10" s="64">
        <v>2675.478</v>
      </c>
      <c r="V10" s="64">
        <v>193.3798</v>
      </c>
      <c r="W10" s="64">
        <v>277.4014</v>
      </c>
      <c r="X10" s="64">
        <v>1837.044</v>
      </c>
      <c r="Y10" s="60">
        <f t="shared" si="5"/>
        <v>535.6265000000001</v>
      </c>
      <c r="Z10" s="64">
        <v>402.4841</v>
      </c>
      <c r="AA10" s="64">
        <v>133.1424</v>
      </c>
      <c r="AB10" s="64">
        <v>437.7151</v>
      </c>
      <c r="AC10" s="64">
        <v>1614.041</v>
      </c>
      <c r="AD10" s="65">
        <v>43534.4438</v>
      </c>
    </row>
    <row r="11" spans="2:30" ht="16.5" thickBot="1">
      <c r="B11" s="62" t="s">
        <v>14</v>
      </c>
      <c r="C11" s="60">
        <f t="shared" si="0"/>
        <v>4597.889999999999</v>
      </c>
      <c r="D11" s="62">
        <v>4529.035</v>
      </c>
      <c r="E11" s="62"/>
      <c r="F11" s="62"/>
      <c r="G11" s="62">
        <v>43.81682</v>
      </c>
      <c r="H11" s="62">
        <v>25.03818</v>
      </c>
      <c r="I11" s="60">
        <f t="shared" si="1"/>
        <v>17713.8732</v>
      </c>
      <c r="J11" s="62">
        <v>7743.393</v>
      </c>
      <c r="K11" s="62">
        <v>6885.111</v>
      </c>
      <c r="L11" s="62">
        <v>2469.648</v>
      </c>
      <c r="M11" s="62">
        <v>615.7212</v>
      </c>
      <c r="N11" s="60">
        <f t="shared" si="2"/>
        <v>6896.062099999999</v>
      </c>
      <c r="O11" s="62">
        <v>1591.646</v>
      </c>
      <c r="P11" s="62">
        <v>855.6681</v>
      </c>
      <c r="Q11" s="62">
        <v>4448.748</v>
      </c>
      <c r="R11" s="60">
        <f t="shared" si="3"/>
        <v>12854.447546</v>
      </c>
      <c r="S11" s="59">
        <f t="shared" si="4"/>
        <v>10218.516</v>
      </c>
      <c r="T11" s="62">
        <v>2952.691</v>
      </c>
      <c r="U11" s="62">
        <v>7265.825</v>
      </c>
      <c r="V11" s="62">
        <v>1339.52</v>
      </c>
      <c r="W11" s="62">
        <v>6.259546</v>
      </c>
      <c r="X11" s="62">
        <v>1290.152</v>
      </c>
      <c r="Y11" s="60">
        <f t="shared" si="5"/>
        <v>610.9576</v>
      </c>
      <c r="Z11" s="62">
        <v>442.2778</v>
      </c>
      <c r="AA11" s="62">
        <v>168.6798</v>
      </c>
      <c r="AB11" s="62">
        <v>294.2343</v>
      </c>
      <c r="AC11" s="62">
        <v>3309.536</v>
      </c>
      <c r="AD11" s="63">
        <v>46277.000746</v>
      </c>
    </row>
    <row r="12" spans="2:30" ht="16.5" thickBot="1">
      <c r="B12" s="64" t="s">
        <v>15</v>
      </c>
      <c r="C12" s="60">
        <f t="shared" si="0"/>
        <v>4108.1321800000005</v>
      </c>
      <c r="D12" s="64">
        <v>2963.578</v>
      </c>
      <c r="E12" s="64">
        <v>70.8009</v>
      </c>
      <c r="F12" s="64">
        <v>1018.884</v>
      </c>
      <c r="G12" s="64"/>
      <c r="H12" s="64">
        <v>54.86928</v>
      </c>
      <c r="I12" s="60">
        <f t="shared" si="1"/>
        <v>19578.1652</v>
      </c>
      <c r="J12" s="64">
        <v>16723.93</v>
      </c>
      <c r="K12" s="64">
        <v>1501.333</v>
      </c>
      <c r="L12" s="64">
        <v>471.3645</v>
      </c>
      <c r="M12" s="64">
        <v>881.5377</v>
      </c>
      <c r="N12" s="60">
        <f t="shared" si="2"/>
        <v>8480.708999999999</v>
      </c>
      <c r="O12" s="64">
        <v>1556.157</v>
      </c>
      <c r="P12" s="64">
        <v>1736.486</v>
      </c>
      <c r="Q12" s="64">
        <v>5188.066</v>
      </c>
      <c r="R12" s="60">
        <f t="shared" si="3"/>
        <v>17756.702390000002</v>
      </c>
      <c r="S12" s="59">
        <f t="shared" si="4"/>
        <v>14354.651000000002</v>
      </c>
      <c r="T12" s="64">
        <v>11145.61</v>
      </c>
      <c r="U12" s="64">
        <v>3209.041</v>
      </c>
      <c r="V12" s="64">
        <v>96.33639</v>
      </c>
      <c r="W12" s="64">
        <v>1151.437</v>
      </c>
      <c r="X12" s="64">
        <v>2154.278</v>
      </c>
      <c r="Y12" s="60">
        <f t="shared" si="5"/>
        <v>388.92042</v>
      </c>
      <c r="Z12" s="64">
        <v>371.9282</v>
      </c>
      <c r="AA12" s="64">
        <v>16.99222</v>
      </c>
      <c r="AB12" s="64">
        <v>775.9779</v>
      </c>
      <c r="AC12" s="64">
        <v>1204.226</v>
      </c>
      <c r="AD12" s="65">
        <v>52292.83309</v>
      </c>
    </row>
    <row r="13" spans="2:30" ht="16.5" thickBot="1">
      <c r="B13" s="62" t="s">
        <v>16</v>
      </c>
      <c r="C13" s="60">
        <f t="shared" si="0"/>
        <v>1882.2758909999998</v>
      </c>
      <c r="D13" s="62">
        <v>1715.443</v>
      </c>
      <c r="E13" s="62">
        <v>5.696031</v>
      </c>
      <c r="F13" s="62">
        <v>149.7448</v>
      </c>
      <c r="G13" s="62"/>
      <c r="H13" s="62">
        <v>11.39206</v>
      </c>
      <c r="I13" s="60">
        <f t="shared" si="1"/>
        <v>15146.6987</v>
      </c>
      <c r="J13" s="62">
        <v>8527.855</v>
      </c>
      <c r="K13" s="62">
        <v>3777.92</v>
      </c>
      <c r="L13" s="62">
        <v>355.9897</v>
      </c>
      <c r="M13" s="62">
        <v>2484.934</v>
      </c>
      <c r="N13" s="60">
        <f t="shared" si="2"/>
        <v>16281.77</v>
      </c>
      <c r="O13" s="62">
        <v>3268.74</v>
      </c>
      <c r="P13" s="62">
        <v>2256.74</v>
      </c>
      <c r="Q13" s="62">
        <v>10756.29</v>
      </c>
      <c r="R13" s="60">
        <f t="shared" si="3"/>
        <v>8657.48905</v>
      </c>
      <c r="S13" s="59">
        <f t="shared" si="4"/>
        <v>6905.5560000000005</v>
      </c>
      <c r="T13" s="62">
        <v>3011.54</v>
      </c>
      <c r="U13" s="62">
        <v>3894.016</v>
      </c>
      <c r="V13" s="62">
        <v>67.63802</v>
      </c>
      <c r="W13" s="62">
        <v>49.90903</v>
      </c>
      <c r="X13" s="62">
        <v>1634.386</v>
      </c>
      <c r="Y13" s="60">
        <f t="shared" si="5"/>
        <v>472.9918</v>
      </c>
      <c r="Z13" s="62">
        <v>345.2614</v>
      </c>
      <c r="AA13" s="62">
        <v>127.7304</v>
      </c>
      <c r="AB13" s="62">
        <v>435.4678</v>
      </c>
      <c r="AC13" s="62">
        <v>857.0983</v>
      </c>
      <c r="AD13" s="63">
        <v>43733.791541</v>
      </c>
    </row>
    <row r="14" spans="2:30" ht="16.5" thickBot="1">
      <c r="B14" s="64" t="s">
        <v>17</v>
      </c>
      <c r="C14" s="60">
        <f t="shared" si="0"/>
        <v>3742.94725</v>
      </c>
      <c r="D14" s="64">
        <v>3548.927</v>
      </c>
      <c r="E14" s="64"/>
      <c r="F14" s="64">
        <v>182.744</v>
      </c>
      <c r="G14" s="64"/>
      <c r="H14" s="64">
        <v>11.27625</v>
      </c>
      <c r="I14" s="60">
        <f t="shared" si="1"/>
        <v>14108.574599999998</v>
      </c>
      <c r="J14" s="64">
        <v>10845.13</v>
      </c>
      <c r="K14" s="64">
        <v>2199.944</v>
      </c>
      <c r="L14" s="64">
        <v>539.4954</v>
      </c>
      <c r="M14" s="64">
        <v>524.0052</v>
      </c>
      <c r="N14" s="60">
        <f t="shared" si="2"/>
        <v>12234.083</v>
      </c>
      <c r="O14" s="64">
        <v>2298.204</v>
      </c>
      <c r="P14" s="64">
        <v>1796.111</v>
      </c>
      <c r="Q14" s="64">
        <v>8139.768</v>
      </c>
      <c r="R14" s="60">
        <f t="shared" si="3"/>
        <v>17817.32125</v>
      </c>
      <c r="S14" s="59">
        <f t="shared" si="4"/>
        <v>14386.598</v>
      </c>
      <c r="T14" s="64">
        <v>12666.13</v>
      </c>
      <c r="U14" s="64">
        <v>1720.468</v>
      </c>
      <c r="V14" s="64">
        <v>65.68835</v>
      </c>
      <c r="W14" s="64">
        <v>848.8859</v>
      </c>
      <c r="X14" s="64">
        <v>2516.149</v>
      </c>
      <c r="Y14" s="60">
        <f t="shared" si="5"/>
        <v>1689.8764999999999</v>
      </c>
      <c r="Z14" s="64">
        <v>705.4105</v>
      </c>
      <c r="AA14" s="64">
        <v>984.466</v>
      </c>
      <c r="AB14" s="64">
        <v>478.1107</v>
      </c>
      <c r="AC14" s="64">
        <v>3349.194</v>
      </c>
      <c r="AD14" s="65">
        <v>53420.107299999996</v>
      </c>
    </row>
    <row r="15" spans="2:30" ht="16.5" thickBot="1">
      <c r="B15" s="62" t="s">
        <v>18</v>
      </c>
      <c r="C15" s="60">
        <f t="shared" si="0"/>
        <v>7900.29479</v>
      </c>
      <c r="D15" s="62">
        <v>7801.555</v>
      </c>
      <c r="E15" s="62"/>
      <c r="F15" s="62"/>
      <c r="G15" s="62">
        <v>70.96922</v>
      </c>
      <c r="H15" s="62">
        <v>27.77057</v>
      </c>
      <c r="I15" s="60">
        <f t="shared" si="1"/>
        <v>15939.779999999999</v>
      </c>
      <c r="J15" s="62">
        <v>8508.239</v>
      </c>
      <c r="K15" s="62">
        <v>5153.313</v>
      </c>
      <c r="L15" s="62">
        <v>986.035</v>
      </c>
      <c r="M15" s="62">
        <v>1292.193</v>
      </c>
      <c r="N15" s="60">
        <f t="shared" si="2"/>
        <v>10049.821</v>
      </c>
      <c r="O15" s="62">
        <v>2340.953</v>
      </c>
      <c r="P15" s="62">
        <v>1639.767</v>
      </c>
      <c r="Q15" s="62">
        <v>6069.101</v>
      </c>
      <c r="R15" s="60">
        <f t="shared" si="3"/>
        <v>7397.0053</v>
      </c>
      <c r="S15" s="59">
        <f t="shared" si="4"/>
        <v>5896.197</v>
      </c>
      <c r="T15" s="62">
        <v>2039.459</v>
      </c>
      <c r="U15" s="62">
        <v>3856.738</v>
      </c>
      <c r="V15" s="62">
        <v>494.3043</v>
      </c>
      <c r="W15" s="62"/>
      <c r="X15" s="62">
        <v>1006.504</v>
      </c>
      <c r="Y15" s="60">
        <f t="shared" si="5"/>
        <v>675.7736299999999</v>
      </c>
      <c r="Z15" s="62">
        <v>612.4666</v>
      </c>
      <c r="AA15" s="62">
        <v>63.30703</v>
      </c>
      <c r="AB15" s="62">
        <v>950.5608</v>
      </c>
      <c r="AC15" s="62">
        <v>3102.798</v>
      </c>
      <c r="AD15" s="63">
        <v>46016.03352</v>
      </c>
    </row>
    <row r="16" spans="2:30" ht="16.5" thickBot="1">
      <c r="B16" s="64" t="s">
        <v>19</v>
      </c>
      <c r="C16" s="60">
        <f t="shared" si="0"/>
        <v>7352.6846000000005</v>
      </c>
      <c r="D16" s="64">
        <v>7032.764</v>
      </c>
      <c r="E16" s="64"/>
      <c r="F16" s="64"/>
      <c r="G16" s="64">
        <v>319.9206</v>
      </c>
      <c r="H16" s="64"/>
      <c r="I16" s="60">
        <f t="shared" si="1"/>
        <v>9794.106</v>
      </c>
      <c r="J16" s="64">
        <v>2342.643</v>
      </c>
      <c r="K16" s="64">
        <v>3274.287</v>
      </c>
      <c r="L16" s="64">
        <v>3058.939</v>
      </c>
      <c r="M16" s="64">
        <v>1118.237</v>
      </c>
      <c r="N16" s="60">
        <f t="shared" si="2"/>
        <v>6721.192000000001</v>
      </c>
      <c r="O16" s="64">
        <v>1654.188</v>
      </c>
      <c r="P16" s="64">
        <v>1239.497</v>
      </c>
      <c r="Q16" s="64">
        <v>3827.507</v>
      </c>
      <c r="R16" s="60">
        <f t="shared" si="3"/>
        <v>5328.3634999999995</v>
      </c>
      <c r="S16" s="59">
        <f t="shared" si="4"/>
        <v>4205.9545</v>
      </c>
      <c r="T16" s="64">
        <v>369.4295</v>
      </c>
      <c r="U16" s="64">
        <v>3836.525</v>
      </c>
      <c r="V16" s="64">
        <v>463.2881</v>
      </c>
      <c r="W16" s="64"/>
      <c r="X16" s="64">
        <v>659.1209</v>
      </c>
      <c r="Y16" s="60">
        <f t="shared" si="5"/>
        <v>902.5273</v>
      </c>
      <c r="Z16" s="64">
        <v>263.0347</v>
      </c>
      <c r="AA16" s="64">
        <v>639.4926</v>
      </c>
      <c r="AB16" s="64">
        <v>6539.002</v>
      </c>
      <c r="AC16" s="64">
        <v>2850.995</v>
      </c>
      <c r="AD16" s="65">
        <v>39488.87040000001</v>
      </c>
    </row>
    <row r="17" spans="2:30" ht="16.5" thickBot="1">
      <c r="B17" s="62" t="s">
        <v>20</v>
      </c>
      <c r="C17" s="60">
        <f t="shared" si="0"/>
        <v>1660.6236</v>
      </c>
      <c r="D17" s="62">
        <v>1534.115</v>
      </c>
      <c r="E17" s="62">
        <v>126.5086</v>
      </c>
      <c r="F17" s="62"/>
      <c r="G17" s="62"/>
      <c r="H17" s="62"/>
      <c r="I17" s="60">
        <f t="shared" si="1"/>
        <v>7492.56286</v>
      </c>
      <c r="J17" s="62">
        <v>685.5956</v>
      </c>
      <c r="K17" s="62">
        <v>537.8122</v>
      </c>
      <c r="L17" s="62">
        <v>6175.445</v>
      </c>
      <c r="M17" s="62">
        <v>93.71006</v>
      </c>
      <c r="N17" s="60">
        <f t="shared" si="2"/>
        <v>3135.8966</v>
      </c>
      <c r="O17" s="62">
        <v>1033.605</v>
      </c>
      <c r="P17" s="62">
        <v>294.8356</v>
      </c>
      <c r="Q17" s="62">
        <v>1807.456</v>
      </c>
      <c r="R17" s="60">
        <f t="shared" si="3"/>
        <v>9643.5095</v>
      </c>
      <c r="S17" s="59">
        <f t="shared" si="4"/>
        <v>9319.511199999999</v>
      </c>
      <c r="T17" s="62">
        <v>649.6582</v>
      </c>
      <c r="U17" s="62">
        <v>8669.853</v>
      </c>
      <c r="V17" s="62">
        <v>107.9055</v>
      </c>
      <c r="W17" s="62"/>
      <c r="X17" s="62">
        <v>216.0928</v>
      </c>
      <c r="Y17" s="60">
        <f t="shared" si="5"/>
        <v>1750.04719</v>
      </c>
      <c r="Z17" s="62">
        <v>1663.722</v>
      </c>
      <c r="AA17" s="62">
        <v>86.32519</v>
      </c>
      <c r="AB17" s="62">
        <v>581.5114</v>
      </c>
      <c r="AC17" s="62">
        <v>1337.459</v>
      </c>
      <c r="AD17" s="63">
        <v>25601.61015</v>
      </c>
    </row>
    <row r="18" spans="2:30" ht="16.5" thickBot="1">
      <c r="B18" s="64" t="s">
        <v>21</v>
      </c>
      <c r="C18" s="60">
        <f t="shared" si="0"/>
        <v>4868.4873</v>
      </c>
      <c r="D18" s="64">
        <v>2875.095</v>
      </c>
      <c r="E18" s="64">
        <v>972.3243</v>
      </c>
      <c r="F18" s="64"/>
      <c r="G18" s="64">
        <v>1021.068</v>
      </c>
      <c r="H18" s="64"/>
      <c r="I18" s="60">
        <f t="shared" si="1"/>
        <v>12553.834799999999</v>
      </c>
      <c r="J18" s="64">
        <v>857.4549</v>
      </c>
      <c r="K18" s="64">
        <v>2630.205</v>
      </c>
      <c r="L18" s="64">
        <v>8961.45</v>
      </c>
      <c r="M18" s="64">
        <v>104.7249</v>
      </c>
      <c r="N18" s="60">
        <f t="shared" si="2"/>
        <v>1475.2498999999998</v>
      </c>
      <c r="O18" s="64">
        <v>460.7896</v>
      </c>
      <c r="P18" s="64">
        <v>257.3538</v>
      </c>
      <c r="Q18" s="64">
        <v>757.1065</v>
      </c>
      <c r="R18" s="60">
        <f t="shared" si="3"/>
        <v>8428.42249</v>
      </c>
      <c r="S18" s="59">
        <f t="shared" si="4"/>
        <v>7657.357690000001</v>
      </c>
      <c r="T18" s="64">
        <v>78.54369</v>
      </c>
      <c r="U18" s="64">
        <v>7578.814</v>
      </c>
      <c r="V18" s="64">
        <v>771.0648</v>
      </c>
      <c r="W18" s="64"/>
      <c r="X18" s="64"/>
      <c r="Y18" s="60">
        <f t="shared" si="5"/>
        <v>797.2665000000001</v>
      </c>
      <c r="Z18" s="64">
        <v>676.8328</v>
      </c>
      <c r="AA18" s="64">
        <v>120.4337</v>
      </c>
      <c r="AB18" s="64">
        <v>4226.79</v>
      </c>
      <c r="AC18" s="64">
        <v>539.3333</v>
      </c>
      <c r="AD18" s="65">
        <v>32889.38429</v>
      </c>
    </row>
    <row r="19" spans="2:30" ht="16.5" thickBot="1">
      <c r="B19" s="62" t="s">
        <v>22</v>
      </c>
      <c r="C19" s="60">
        <f t="shared" si="0"/>
        <v>6910.3379</v>
      </c>
      <c r="D19" s="62">
        <v>5539.34</v>
      </c>
      <c r="E19" s="62">
        <v>906.9452</v>
      </c>
      <c r="F19" s="62"/>
      <c r="G19" s="62">
        <v>464.0527</v>
      </c>
      <c r="H19" s="62"/>
      <c r="I19" s="60">
        <f t="shared" si="1"/>
        <v>12495.971000000001</v>
      </c>
      <c r="J19" s="62">
        <v>4272.206</v>
      </c>
      <c r="K19" s="62">
        <v>4753.496</v>
      </c>
      <c r="L19" s="62">
        <v>2182.254</v>
      </c>
      <c r="M19" s="62">
        <v>1288.015</v>
      </c>
      <c r="N19" s="60">
        <f t="shared" si="2"/>
        <v>12195.511</v>
      </c>
      <c r="O19" s="62">
        <v>2373.53</v>
      </c>
      <c r="P19" s="62">
        <v>2018.592</v>
      </c>
      <c r="Q19" s="62">
        <v>7803.389</v>
      </c>
      <c r="R19" s="60">
        <f t="shared" si="3"/>
        <v>12764.8925</v>
      </c>
      <c r="S19" s="59">
        <f t="shared" si="4"/>
        <v>11211.633</v>
      </c>
      <c r="T19" s="62">
        <v>1930.198</v>
      </c>
      <c r="U19" s="62">
        <v>9281.435</v>
      </c>
      <c r="V19" s="62">
        <v>612.5714</v>
      </c>
      <c r="W19" s="62"/>
      <c r="X19" s="62">
        <v>940.6881</v>
      </c>
      <c r="Y19" s="60">
        <f t="shared" si="5"/>
        <v>475.7083</v>
      </c>
      <c r="Z19" s="62">
        <v>293.1488</v>
      </c>
      <c r="AA19" s="62">
        <v>182.5595</v>
      </c>
      <c r="AB19" s="62">
        <v>3361.699</v>
      </c>
      <c r="AC19" s="62">
        <v>918.6477</v>
      </c>
      <c r="AD19" s="63">
        <v>49122.767400000004</v>
      </c>
    </row>
    <row r="20" spans="2:30" ht="16.5" thickBot="1">
      <c r="B20" s="64" t="s">
        <v>23</v>
      </c>
      <c r="C20" s="60">
        <f t="shared" si="0"/>
        <v>9106.97344</v>
      </c>
      <c r="D20" s="64">
        <v>7631.602</v>
      </c>
      <c r="E20" s="64">
        <v>88.95744</v>
      </c>
      <c r="F20" s="64">
        <v>1386.414</v>
      </c>
      <c r="G20" s="64"/>
      <c r="H20" s="64"/>
      <c r="I20" s="60">
        <f t="shared" si="1"/>
        <v>17397.290800000002</v>
      </c>
      <c r="J20" s="64">
        <v>14314.51</v>
      </c>
      <c r="K20" s="64">
        <v>1758.911</v>
      </c>
      <c r="L20" s="64">
        <v>238.6038</v>
      </c>
      <c r="M20" s="64">
        <v>1085.266</v>
      </c>
      <c r="N20" s="60">
        <f t="shared" si="2"/>
        <v>6260.599200000001</v>
      </c>
      <c r="O20" s="64">
        <v>2381.987</v>
      </c>
      <c r="P20" s="64">
        <v>561.5022</v>
      </c>
      <c r="Q20" s="64">
        <v>3317.11</v>
      </c>
      <c r="R20" s="60">
        <f t="shared" si="3"/>
        <v>13095.7055</v>
      </c>
      <c r="S20" s="59">
        <f t="shared" si="4"/>
        <v>11573.957</v>
      </c>
      <c r="T20" s="64">
        <v>9529.968</v>
      </c>
      <c r="U20" s="64">
        <v>2043.989</v>
      </c>
      <c r="V20" s="64">
        <v>112.884</v>
      </c>
      <c r="W20" s="64">
        <v>339.0855</v>
      </c>
      <c r="X20" s="64">
        <v>1069.779</v>
      </c>
      <c r="Y20" s="60">
        <f t="shared" si="5"/>
        <v>1241.2092</v>
      </c>
      <c r="Z20" s="64">
        <v>850.0771</v>
      </c>
      <c r="AA20" s="64">
        <v>391.1321</v>
      </c>
      <c r="AB20" s="64">
        <v>53.9136</v>
      </c>
      <c r="AC20" s="64">
        <v>4160.187</v>
      </c>
      <c r="AD20" s="65">
        <v>51315.87874</v>
      </c>
    </row>
    <row r="21" spans="2:30" ht="16.5" thickBot="1">
      <c r="B21" s="62" t="s">
        <v>24</v>
      </c>
      <c r="C21" s="60">
        <f t="shared" si="0"/>
        <v>5598.15487</v>
      </c>
      <c r="D21" s="62">
        <v>4993.299</v>
      </c>
      <c r="E21" s="62">
        <v>51.06437</v>
      </c>
      <c r="F21" s="62">
        <v>328.2629</v>
      </c>
      <c r="G21" s="62">
        <v>35.0194</v>
      </c>
      <c r="H21" s="62">
        <v>190.5092</v>
      </c>
      <c r="I21" s="60">
        <f t="shared" si="1"/>
        <v>17004.971999999998</v>
      </c>
      <c r="J21" s="62">
        <v>10973</v>
      </c>
      <c r="K21" s="62">
        <v>4082.71</v>
      </c>
      <c r="L21" s="62">
        <v>111.222</v>
      </c>
      <c r="M21" s="62">
        <v>1838.04</v>
      </c>
      <c r="N21" s="60">
        <f t="shared" si="2"/>
        <v>7262.9838</v>
      </c>
      <c r="O21" s="62">
        <v>2400.701</v>
      </c>
      <c r="P21" s="62">
        <v>993.6028</v>
      </c>
      <c r="Q21" s="62">
        <v>3868.68</v>
      </c>
      <c r="R21" s="60">
        <f t="shared" si="3"/>
        <v>9575.3202</v>
      </c>
      <c r="S21" s="59">
        <f t="shared" si="4"/>
        <v>7764.4039999999995</v>
      </c>
      <c r="T21" s="62">
        <v>2397.499</v>
      </c>
      <c r="U21" s="62">
        <v>5366.905</v>
      </c>
      <c r="V21" s="62">
        <v>126.7663</v>
      </c>
      <c r="W21" s="62">
        <v>229.2969</v>
      </c>
      <c r="X21" s="62">
        <v>1454.853</v>
      </c>
      <c r="Y21" s="60">
        <f t="shared" si="5"/>
        <v>551.5578</v>
      </c>
      <c r="Z21" s="62">
        <v>380.8988</v>
      </c>
      <c r="AA21" s="62">
        <v>170.659</v>
      </c>
      <c r="AB21" s="62">
        <v>814.5941</v>
      </c>
      <c r="AC21" s="62">
        <v>7086.974</v>
      </c>
      <c r="AD21" s="63">
        <v>47894.55677000001</v>
      </c>
    </row>
    <row r="22" spans="2:30" ht="16.5" thickBot="1">
      <c r="B22" s="64" t="s">
        <v>25</v>
      </c>
      <c r="C22" s="60">
        <f t="shared" si="0"/>
        <v>4265.96466</v>
      </c>
      <c r="D22" s="64">
        <v>4184.857</v>
      </c>
      <c r="E22" s="64"/>
      <c r="F22" s="64">
        <v>17.06776</v>
      </c>
      <c r="G22" s="64">
        <v>47.4149</v>
      </c>
      <c r="H22" s="64">
        <v>16.625</v>
      </c>
      <c r="I22" s="60">
        <f t="shared" si="1"/>
        <v>11004.7068</v>
      </c>
      <c r="J22" s="64">
        <v>4394.402</v>
      </c>
      <c r="K22" s="64">
        <v>5146.376</v>
      </c>
      <c r="L22" s="64">
        <v>1358.756</v>
      </c>
      <c r="M22" s="64">
        <v>105.1728</v>
      </c>
      <c r="N22" s="60">
        <f t="shared" si="2"/>
        <v>7477.238</v>
      </c>
      <c r="O22" s="64">
        <v>2401.828</v>
      </c>
      <c r="P22" s="64">
        <v>1253.2</v>
      </c>
      <c r="Q22" s="64">
        <v>3822.21</v>
      </c>
      <c r="R22" s="60">
        <f t="shared" si="3"/>
        <v>12547.636</v>
      </c>
      <c r="S22" s="59">
        <f t="shared" si="4"/>
        <v>11458.699</v>
      </c>
      <c r="T22" s="64">
        <v>5024.742</v>
      </c>
      <c r="U22" s="64">
        <v>6433.957</v>
      </c>
      <c r="V22" s="64">
        <v>700.632</v>
      </c>
      <c r="W22" s="64">
        <v>124.3555</v>
      </c>
      <c r="X22" s="64">
        <v>263.9495</v>
      </c>
      <c r="Y22" s="60">
        <f t="shared" si="5"/>
        <v>1151.8566</v>
      </c>
      <c r="Z22" s="64">
        <v>956.0983</v>
      </c>
      <c r="AA22" s="64">
        <v>195.7583</v>
      </c>
      <c r="AB22" s="64">
        <v>1386.272</v>
      </c>
      <c r="AC22" s="64">
        <v>1257.127</v>
      </c>
      <c r="AD22" s="65">
        <v>39090.80106</v>
      </c>
    </row>
    <row r="23" spans="2:30" ht="16.5" thickBot="1">
      <c r="B23" s="62" t="s">
        <v>26</v>
      </c>
      <c r="C23" s="60">
        <f t="shared" si="0"/>
        <v>12061.273</v>
      </c>
      <c r="D23" s="62">
        <v>11525.16</v>
      </c>
      <c r="E23" s="62"/>
      <c r="F23" s="62">
        <v>121.7804</v>
      </c>
      <c r="G23" s="62">
        <v>118.7359</v>
      </c>
      <c r="H23" s="62">
        <v>295.5967</v>
      </c>
      <c r="I23" s="60">
        <f t="shared" si="1"/>
        <v>15390.559</v>
      </c>
      <c r="J23" s="62">
        <v>6559.446</v>
      </c>
      <c r="K23" s="62">
        <v>6021.878</v>
      </c>
      <c r="L23" s="62">
        <v>1219.372</v>
      </c>
      <c r="M23" s="62">
        <v>1589.863</v>
      </c>
      <c r="N23" s="60">
        <f t="shared" si="2"/>
        <v>13860.310000000001</v>
      </c>
      <c r="O23" s="62">
        <v>2803.206</v>
      </c>
      <c r="P23" s="62">
        <v>1804.716</v>
      </c>
      <c r="Q23" s="62">
        <v>9252.388</v>
      </c>
      <c r="R23" s="60">
        <f t="shared" si="3"/>
        <v>10038.1417</v>
      </c>
      <c r="S23" s="59">
        <f t="shared" si="4"/>
        <v>8987.203</v>
      </c>
      <c r="T23" s="62">
        <v>1404.459</v>
      </c>
      <c r="U23" s="62">
        <v>7582.744</v>
      </c>
      <c r="V23" s="62">
        <v>438.9634</v>
      </c>
      <c r="W23" s="62">
        <v>109.6023</v>
      </c>
      <c r="X23" s="62">
        <v>502.373</v>
      </c>
      <c r="Y23" s="60">
        <f t="shared" si="5"/>
        <v>664.1533999999999</v>
      </c>
      <c r="Z23" s="62">
        <v>441.3479</v>
      </c>
      <c r="AA23" s="62">
        <v>222.8055</v>
      </c>
      <c r="AB23" s="62">
        <v>220.373</v>
      </c>
      <c r="AC23" s="62">
        <v>1995.269</v>
      </c>
      <c r="AD23" s="63">
        <v>54230.0791</v>
      </c>
    </row>
    <row r="24" spans="2:30" ht="16.5" thickBot="1">
      <c r="B24" s="64" t="s">
        <v>27</v>
      </c>
      <c r="C24" s="60">
        <f t="shared" si="0"/>
        <v>10904.93892</v>
      </c>
      <c r="D24" s="64">
        <v>8107.024</v>
      </c>
      <c r="E24" s="64">
        <v>1900.756</v>
      </c>
      <c r="F24" s="64"/>
      <c r="G24" s="64">
        <v>867.9442</v>
      </c>
      <c r="H24" s="64">
        <v>29.21472</v>
      </c>
      <c r="I24" s="60">
        <f t="shared" si="1"/>
        <v>6302.277969999999</v>
      </c>
      <c r="J24" s="64">
        <v>93.12407</v>
      </c>
      <c r="K24" s="64">
        <v>2056.936</v>
      </c>
      <c r="L24" s="64">
        <v>4024.063</v>
      </c>
      <c r="M24" s="64">
        <v>128.1549</v>
      </c>
      <c r="N24" s="60">
        <f t="shared" si="2"/>
        <v>2297.4839</v>
      </c>
      <c r="O24" s="64">
        <v>972.7874</v>
      </c>
      <c r="P24" s="64">
        <v>437.1928</v>
      </c>
      <c r="Q24" s="64">
        <v>887.5037</v>
      </c>
      <c r="R24" s="60">
        <f t="shared" si="3"/>
        <v>8588.1099</v>
      </c>
      <c r="S24" s="59">
        <f t="shared" si="4"/>
        <v>7691.3545</v>
      </c>
      <c r="T24" s="64">
        <v>281.1715</v>
      </c>
      <c r="U24" s="64">
        <v>7410.183</v>
      </c>
      <c r="V24" s="64">
        <v>832.1198</v>
      </c>
      <c r="W24" s="64"/>
      <c r="X24" s="64">
        <v>64.6356</v>
      </c>
      <c r="Y24" s="60">
        <f t="shared" si="5"/>
        <v>1118.8564999999999</v>
      </c>
      <c r="Z24" s="64">
        <v>661.2162</v>
      </c>
      <c r="AA24" s="64">
        <v>457.6403</v>
      </c>
      <c r="AB24" s="64">
        <v>191.1092</v>
      </c>
      <c r="AC24" s="64">
        <v>901.5002</v>
      </c>
      <c r="AD24" s="65">
        <v>30304.276589999998</v>
      </c>
    </row>
    <row r="25" spans="2:30" ht="16.5" thickBot="1">
      <c r="B25" s="62" t="s">
        <v>28</v>
      </c>
      <c r="C25" s="60">
        <f t="shared" si="0"/>
        <v>11000.3914</v>
      </c>
      <c r="D25" s="62">
        <v>8503.596</v>
      </c>
      <c r="E25" s="62">
        <v>1606.414</v>
      </c>
      <c r="F25" s="62"/>
      <c r="G25" s="62">
        <v>890.3814</v>
      </c>
      <c r="H25" s="62"/>
      <c r="I25" s="60">
        <f t="shared" si="1"/>
        <v>8258.89299</v>
      </c>
      <c r="J25" s="62">
        <v>197.289</v>
      </c>
      <c r="K25" s="62">
        <v>2729.849</v>
      </c>
      <c r="L25" s="62">
        <v>5250.889</v>
      </c>
      <c r="M25" s="62">
        <v>80.86599</v>
      </c>
      <c r="N25" s="60">
        <f t="shared" si="2"/>
        <v>3234.1034499999996</v>
      </c>
      <c r="O25" s="62">
        <v>1587.3</v>
      </c>
      <c r="P25" s="62">
        <v>73.83845</v>
      </c>
      <c r="Q25" s="62">
        <v>1572.965</v>
      </c>
      <c r="R25" s="60">
        <f t="shared" si="3"/>
        <v>12613.412719999998</v>
      </c>
      <c r="S25" s="59">
        <f t="shared" si="4"/>
        <v>11461.307799999999</v>
      </c>
      <c r="T25" s="62">
        <v>496.9278</v>
      </c>
      <c r="U25" s="62">
        <v>10964.38</v>
      </c>
      <c r="V25" s="62">
        <v>1129.604</v>
      </c>
      <c r="W25" s="62"/>
      <c r="X25" s="62">
        <v>22.50092</v>
      </c>
      <c r="Y25" s="60">
        <f t="shared" si="5"/>
        <v>352.96276</v>
      </c>
      <c r="Z25" s="62">
        <v>262.9591</v>
      </c>
      <c r="AA25" s="62">
        <v>90.00366</v>
      </c>
      <c r="AB25" s="62">
        <v>220.5614</v>
      </c>
      <c r="AC25" s="62">
        <v>16.87569</v>
      </c>
      <c r="AD25" s="63">
        <v>35697.20041</v>
      </c>
    </row>
    <row r="26" spans="2:30" ht="16.5" thickBot="1">
      <c r="B26" s="64" t="s">
        <v>29</v>
      </c>
      <c r="C26" s="60">
        <f t="shared" si="0"/>
        <v>5276.563711</v>
      </c>
      <c r="D26" s="64">
        <v>4693.611</v>
      </c>
      <c r="E26" s="64">
        <v>297.7636</v>
      </c>
      <c r="F26" s="64"/>
      <c r="G26" s="64">
        <v>276.9335</v>
      </c>
      <c r="H26" s="64">
        <v>8.255611</v>
      </c>
      <c r="I26" s="60">
        <f t="shared" si="1"/>
        <v>12793.345099999999</v>
      </c>
      <c r="J26" s="64">
        <v>3479.031</v>
      </c>
      <c r="K26" s="64">
        <v>6307.93</v>
      </c>
      <c r="L26" s="64">
        <v>2873.776</v>
      </c>
      <c r="M26" s="64">
        <v>132.6081</v>
      </c>
      <c r="N26" s="60">
        <f t="shared" si="2"/>
        <v>6432.624</v>
      </c>
      <c r="O26" s="64">
        <v>2634.31</v>
      </c>
      <c r="P26" s="64">
        <v>1584.391</v>
      </c>
      <c r="Q26" s="64">
        <v>2213.923</v>
      </c>
      <c r="R26" s="60">
        <f t="shared" si="3"/>
        <v>19800.7321</v>
      </c>
      <c r="S26" s="59">
        <f t="shared" si="4"/>
        <v>18148.434</v>
      </c>
      <c r="T26" s="64">
        <v>5449.784</v>
      </c>
      <c r="U26" s="64">
        <v>12698.65</v>
      </c>
      <c r="V26" s="64">
        <v>1373.619</v>
      </c>
      <c r="W26" s="64">
        <v>177.8132</v>
      </c>
      <c r="X26" s="64">
        <v>100.8659</v>
      </c>
      <c r="Y26" s="60">
        <f t="shared" si="5"/>
        <v>1036.1174</v>
      </c>
      <c r="Z26" s="64">
        <v>448.127</v>
      </c>
      <c r="AA26" s="64">
        <v>587.9904</v>
      </c>
      <c r="AB26" s="64">
        <v>870.3723</v>
      </c>
      <c r="AC26" s="64">
        <v>1175.359</v>
      </c>
      <c r="AD26" s="65">
        <v>47385.113611</v>
      </c>
    </row>
    <row r="27" spans="2:30" ht="16.5" thickBot="1">
      <c r="B27" s="62" t="s">
        <v>30</v>
      </c>
      <c r="C27" s="60">
        <f t="shared" si="0"/>
        <v>9472.937729999998</v>
      </c>
      <c r="D27" s="62">
        <v>9070.149</v>
      </c>
      <c r="E27" s="62">
        <v>25.95797</v>
      </c>
      <c r="F27" s="62">
        <v>298.3921</v>
      </c>
      <c r="G27" s="62"/>
      <c r="H27" s="62">
        <v>78.43866</v>
      </c>
      <c r="I27" s="60">
        <f t="shared" si="1"/>
        <v>7705.3408</v>
      </c>
      <c r="J27" s="62">
        <v>4493.573</v>
      </c>
      <c r="K27" s="62">
        <v>1922.414</v>
      </c>
      <c r="L27" s="62">
        <v>1003.535</v>
      </c>
      <c r="M27" s="62">
        <v>285.8188</v>
      </c>
      <c r="N27" s="60">
        <f t="shared" si="2"/>
        <v>13953.158000000001</v>
      </c>
      <c r="O27" s="62">
        <v>8713.931</v>
      </c>
      <c r="P27" s="62">
        <v>2078.671</v>
      </c>
      <c r="Q27" s="62">
        <v>3160.556</v>
      </c>
      <c r="R27" s="60">
        <f t="shared" si="3"/>
        <v>20309.9193</v>
      </c>
      <c r="S27" s="59">
        <f t="shared" si="4"/>
        <v>18395.4899</v>
      </c>
      <c r="T27" s="62">
        <v>17785.99</v>
      </c>
      <c r="U27" s="62">
        <v>609.4999</v>
      </c>
      <c r="V27" s="62">
        <v>203.3595</v>
      </c>
      <c r="W27" s="62">
        <v>1495.738</v>
      </c>
      <c r="X27" s="62">
        <v>215.3319</v>
      </c>
      <c r="Y27" s="60">
        <f t="shared" si="5"/>
        <v>1557.2015000000001</v>
      </c>
      <c r="Z27" s="62">
        <v>1006.187</v>
      </c>
      <c r="AA27" s="62">
        <v>551.0145</v>
      </c>
      <c r="AB27" s="62">
        <v>3008.295</v>
      </c>
      <c r="AC27" s="62">
        <v>1629.718</v>
      </c>
      <c r="AD27" s="63">
        <v>57636.57033</v>
      </c>
    </row>
    <row r="28" spans="2:30" ht="16.5" thickBot="1">
      <c r="B28" s="64" t="s">
        <v>31</v>
      </c>
      <c r="C28" s="60">
        <f t="shared" si="0"/>
        <v>40322.7318</v>
      </c>
      <c r="D28" s="64">
        <v>26032.63</v>
      </c>
      <c r="E28" s="64">
        <v>12431.84</v>
      </c>
      <c r="F28" s="64">
        <v>1552.401</v>
      </c>
      <c r="G28" s="64"/>
      <c r="H28" s="64">
        <v>305.8608</v>
      </c>
      <c r="I28" s="60">
        <f t="shared" si="1"/>
        <v>6614.62074</v>
      </c>
      <c r="J28" s="64">
        <v>4102.973</v>
      </c>
      <c r="K28" s="64">
        <v>2042.943</v>
      </c>
      <c r="L28" s="64">
        <v>418.8192</v>
      </c>
      <c r="M28" s="64">
        <v>49.88554</v>
      </c>
      <c r="N28" s="60">
        <f t="shared" si="2"/>
        <v>11079.588</v>
      </c>
      <c r="O28" s="64">
        <v>6696.861</v>
      </c>
      <c r="P28" s="64">
        <v>1082.857</v>
      </c>
      <c r="Q28" s="64">
        <v>3299.87</v>
      </c>
      <c r="R28" s="60">
        <f t="shared" si="3"/>
        <v>21430.728199999998</v>
      </c>
      <c r="S28" s="59">
        <f t="shared" si="4"/>
        <v>18542.335</v>
      </c>
      <c r="T28" s="64">
        <v>16393.12</v>
      </c>
      <c r="U28" s="64">
        <v>2149.215</v>
      </c>
      <c r="V28" s="64">
        <v>435.542</v>
      </c>
      <c r="W28" s="64">
        <v>1656.138</v>
      </c>
      <c r="X28" s="64">
        <v>796.7132</v>
      </c>
      <c r="Y28" s="60">
        <f t="shared" si="5"/>
        <v>1169.0509</v>
      </c>
      <c r="Z28" s="64">
        <v>1003.975</v>
      </c>
      <c r="AA28" s="64">
        <v>165.0759</v>
      </c>
      <c r="AB28" s="64">
        <v>73590.02</v>
      </c>
      <c r="AC28" s="64">
        <v>214.9102</v>
      </c>
      <c r="AD28" s="65">
        <v>154421.64984</v>
      </c>
    </row>
    <row r="29" spans="2:30" ht="16.5" thickBot="1">
      <c r="B29" s="62" t="s">
        <v>32</v>
      </c>
      <c r="C29" s="60">
        <f t="shared" si="0"/>
        <v>22001.57908</v>
      </c>
      <c r="D29" s="62">
        <v>16441.45</v>
      </c>
      <c r="E29" s="62">
        <v>4107.96</v>
      </c>
      <c r="F29" s="62">
        <v>1221.551</v>
      </c>
      <c r="G29" s="62">
        <v>14.01508</v>
      </c>
      <c r="H29" s="62">
        <v>216.603</v>
      </c>
      <c r="I29" s="60">
        <f t="shared" si="1"/>
        <v>10999.765099999999</v>
      </c>
      <c r="J29" s="62">
        <v>5855.842</v>
      </c>
      <c r="K29" s="62">
        <v>2373.184</v>
      </c>
      <c r="L29" s="62">
        <v>2348.829</v>
      </c>
      <c r="M29" s="62">
        <v>421.9101</v>
      </c>
      <c r="N29" s="60">
        <f t="shared" si="2"/>
        <v>22218.825</v>
      </c>
      <c r="O29" s="62">
        <v>11911.6</v>
      </c>
      <c r="P29" s="62">
        <v>3227.356</v>
      </c>
      <c r="Q29" s="62">
        <v>7079.869</v>
      </c>
      <c r="R29" s="60">
        <f t="shared" si="3"/>
        <v>22449.056060000003</v>
      </c>
      <c r="S29" s="59">
        <f t="shared" si="4"/>
        <v>19814.341</v>
      </c>
      <c r="T29" s="62">
        <v>18161.93</v>
      </c>
      <c r="U29" s="62">
        <v>1652.411</v>
      </c>
      <c r="V29" s="62">
        <v>73.57916</v>
      </c>
      <c r="W29" s="62">
        <v>1990.774</v>
      </c>
      <c r="X29" s="62">
        <v>570.3619</v>
      </c>
      <c r="Y29" s="60">
        <f t="shared" si="5"/>
        <v>1170.4649</v>
      </c>
      <c r="Z29" s="62">
        <v>780.5174</v>
      </c>
      <c r="AA29" s="62">
        <v>389.9475</v>
      </c>
      <c r="AB29" s="62">
        <v>8879.25</v>
      </c>
      <c r="AC29" s="62">
        <v>3121.546</v>
      </c>
      <c r="AD29" s="63">
        <v>90840.48614000001</v>
      </c>
    </row>
    <row r="30" spans="2:30" ht="16.5" thickBot="1">
      <c r="B30" s="64" t="s">
        <v>33</v>
      </c>
      <c r="C30" s="60">
        <f t="shared" si="0"/>
        <v>16958.7644</v>
      </c>
      <c r="D30" s="64">
        <v>12319.95</v>
      </c>
      <c r="E30" s="64">
        <v>3436.419</v>
      </c>
      <c r="F30" s="64">
        <v>640.9012</v>
      </c>
      <c r="G30" s="64"/>
      <c r="H30" s="64">
        <v>561.4942</v>
      </c>
      <c r="I30" s="60">
        <f t="shared" si="1"/>
        <v>18224.629100000002</v>
      </c>
      <c r="J30" s="64">
        <v>13824.23</v>
      </c>
      <c r="K30" s="64">
        <v>2475.017</v>
      </c>
      <c r="L30" s="64">
        <v>1539.757</v>
      </c>
      <c r="M30" s="64">
        <v>385.6251</v>
      </c>
      <c r="N30" s="60">
        <f t="shared" si="2"/>
        <v>12050.403000000002</v>
      </c>
      <c r="O30" s="64">
        <v>7688.707</v>
      </c>
      <c r="P30" s="64">
        <v>1311.442</v>
      </c>
      <c r="Q30" s="64">
        <v>3050.254</v>
      </c>
      <c r="R30" s="60">
        <f t="shared" si="3"/>
        <v>21045.48523</v>
      </c>
      <c r="S30" s="59">
        <f t="shared" si="4"/>
        <v>19640.5683</v>
      </c>
      <c r="T30" s="64">
        <v>19426.16</v>
      </c>
      <c r="U30" s="64">
        <v>214.4083</v>
      </c>
      <c r="V30" s="64">
        <v>89.04773</v>
      </c>
      <c r="W30" s="64">
        <v>905.9396</v>
      </c>
      <c r="X30" s="64">
        <v>409.9296</v>
      </c>
      <c r="Y30" s="60">
        <f t="shared" si="5"/>
        <v>1640.1097</v>
      </c>
      <c r="Z30" s="64">
        <v>1320.741</v>
      </c>
      <c r="AA30" s="64">
        <v>319.3687</v>
      </c>
      <c r="AB30" s="64">
        <v>29089.63</v>
      </c>
      <c r="AC30" s="64">
        <v>1034.259</v>
      </c>
      <c r="AD30" s="65">
        <v>100043.28043000003</v>
      </c>
    </row>
    <row r="31" spans="2:30" ht="16.5" thickBot="1">
      <c r="B31" s="62" t="s">
        <v>34</v>
      </c>
      <c r="C31" s="60">
        <f t="shared" si="0"/>
        <v>23164.2994</v>
      </c>
      <c r="D31" s="62">
        <v>19984.14</v>
      </c>
      <c r="E31" s="62">
        <v>1918.067</v>
      </c>
      <c r="F31" s="62">
        <v>1056.804</v>
      </c>
      <c r="G31" s="62"/>
      <c r="H31" s="62">
        <v>205.2884</v>
      </c>
      <c r="I31" s="60">
        <f t="shared" si="1"/>
        <v>10807.3112</v>
      </c>
      <c r="J31" s="62">
        <v>7268.494</v>
      </c>
      <c r="K31" s="62">
        <v>1813.62</v>
      </c>
      <c r="L31" s="62">
        <v>1076.84</v>
      </c>
      <c r="M31" s="62">
        <v>648.3572</v>
      </c>
      <c r="N31" s="60">
        <f t="shared" si="2"/>
        <v>20069.936999999998</v>
      </c>
      <c r="O31" s="62">
        <v>11469.99</v>
      </c>
      <c r="P31" s="62">
        <v>1377.203</v>
      </c>
      <c r="Q31" s="62">
        <v>7222.744</v>
      </c>
      <c r="R31" s="60">
        <f t="shared" si="3"/>
        <v>25323.869799999997</v>
      </c>
      <c r="S31" s="59">
        <f t="shared" si="4"/>
        <v>24031.042999999998</v>
      </c>
      <c r="T31" s="62">
        <v>21847.66</v>
      </c>
      <c r="U31" s="62">
        <v>2183.383</v>
      </c>
      <c r="V31" s="62">
        <v>222.1806</v>
      </c>
      <c r="W31" s="62">
        <v>336.8289</v>
      </c>
      <c r="X31" s="62">
        <v>733.8173</v>
      </c>
      <c r="Y31" s="60">
        <f t="shared" si="5"/>
        <v>884.4561</v>
      </c>
      <c r="Z31" s="62">
        <v>777.5251</v>
      </c>
      <c r="AA31" s="62">
        <v>106.931</v>
      </c>
      <c r="AB31" s="62">
        <v>4892.101</v>
      </c>
      <c r="AC31" s="62">
        <v>1146.278</v>
      </c>
      <c r="AD31" s="63">
        <v>86288.25249999999</v>
      </c>
    </row>
    <row r="32" spans="2:30" ht="16.5" thickBot="1">
      <c r="B32" s="64" t="s">
        <v>35</v>
      </c>
      <c r="C32" s="60">
        <f t="shared" si="0"/>
        <v>14064.5516</v>
      </c>
      <c r="D32" s="64">
        <v>12842.48</v>
      </c>
      <c r="E32" s="64">
        <v>181.5323</v>
      </c>
      <c r="F32" s="64">
        <v>825.4007</v>
      </c>
      <c r="G32" s="64"/>
      <c r="H32" s="64">
        <v>215.1386</v>
      </c>
      <c r="I32" s="60">
        <f t="shared" si="1"/>
        <v>11455.2177</v>
      </c>
      <c r="J32" s="64">
        <v>7442.869</v>
      </c>
      <c r="K32" s="64">
        <v>2446.254</v>
      </c>
      <c r="L32" s="64">
        <v>1355.25</v>
      </c>
      <c r="M32" s="64">
        <v>210.8447</v>
      </c>
      <c r="N32" s="60">
        <f t="shared" si="2"/>
        <v>18034.302</v>
      </c>
      <c r="O32" s="64">
        <v>10599.47</v>
      </c>
      <c r="P32" s="64">
        <v>1795.89</v>
      </c>
      <c r="Q32" s="64">
        <v>5638.942</v>
      </c>
      <c r="R32" s="60">
        <f t="shared" si="3"/>
        <v>18932.909179999995</v>
      </c>
      <c r="S32" s="59">
        <f t="shared" si="4"/>
        <v>17737.872499999998</v>
      </c>
      <c r="T32" s="64">
        <v>16904.1</v>
      </c>
      <c r="U32" s="64">
        <v>833.7725</v>
      </c>
      <c r="V32" s="64">
        <v>49.92158</v>
      </c>
      <c r="W32" s="64">
        <v>652.3863</v>
      </c>
      <c r="X32" s="64">
        <v>492.7288</v>
      </c>
      <c r="Y32" s="60">
        <f t="shared" si="5"/>
        <v>807.2378</v>
      </c>
      <c r="Z32" s="64">
        <v>467.5308</v>
      </c>
      <c r="AA32" s="64">
        <v>339.707</v>
      </c>
      <c r="AB32" s="64">
        <v>2645.924</v>
      </c>
      <c r="AC32" s="64">
        <v>961.0898</v>
      </c>
      <c r="AD32" s="65">
        <v>66901.23208</v>
      </c>
    </row>
    <row r="33" spans="2:30" ht="15.75">
      <c r="B33" s="62" t="s">
        <v>36</v>
      </c>
      <c r="C33" s="60">
        <f t="shared" si="0"/>
        <v>16434.477199999998</v>
      </c>
      <c r="D33" s="62">
        <v>10185.6</v>
      </c>
      <c r="E33" s="62">
        <v>4428.146</v>
      </c>
      <c r="F33" s="62">
        <v>1655.714</v>
      </c>
      <c r="G33" s="62"/>
      <c r="H33" s="62">
        <v>165.0172</v>
      </c>
      <c r="I33" s="60">
        <f t="shared" si="1"/>
        <v>11030.094299999999</v>
      </c>
      <c r="J33" s="62">
        <v>6778.621</v>
      </c>
      <c r="K33" s="62">
        <v>3757.244</v>
      </c>
      <c r="L33" s="62">
        <v>363.4494</v>
      </c>
      <c r="M33" s="62">
        <v>130.7799</v>
      </c>
      <c r="N33" s="60">
        <f t="shared" si="2"/>
        <v>11125.293</v>
      </c>
      <c r="O33" s="62">
        <v>4455.201</v>
      </c>
      <c r="P33" s="62">
        <v>1614.205</v>
      </c>
      <c r="Q33" s="62">
        <v>5055.887</v>
      </c>
      <c r="R33" s="60">
        <f t="shared" si="3"/>
        <v>20343.93346</v>
      </c>
      <c r="S33" s="59">
        <f t="shared" si="4"/>
        <v>17785.4327</v>
      </c>
      <c r="T33" s="62">
        <v>17645.13</v>
      </c>
      <c r="U33" s="62">
        <v>140.3027</v>
      </c>
      <c r="V33" s="62">
        <v>58.79346</v>
      </c>
      <c r="W33" s="62">
        <v>2208.171</v>
      </c>
      <c r="X33" s="62">
        <v>291.5363</v>
      </c>
      <c r="Y33" s="60">
        <f t="shared" si="5"/>
        <v>708.3811000000001</v>
      </c>
      <c r="Z33" s="62">
        <v>552.5951</v>
      </c>
      <c r="AA33" s="62">
        <v>155.786</v>
      </c>
      <c r="AB33" s="62">
        <v>8017.532</v>
      </c>
      <c r="AC33" s="62">
        <v>2436.4120000000003</v>
      </c>
      <c r="AD33" s="63">
        <v>70096.12306</v>
      </c>
    </row>
    <row r="34" spans="1:30" s="53" customFormat="1" ht="15.75">
      <c r="A34" s="287"/>
      <c r="B34" s="51" t="s">
        <v>67</v>
      </c>
      <c r="C34" s="51">
        <f>SUM(C4:C33)</f>
        <v>276592.32119</v>
      </c>
      <c r="D34" s="51">
        <f aca="true" t="shared" si="6" ref="D34:AD34">SUM(D4:D33)</f>
        <v>221521.2322000001</v>
      </c>
      <c r="E34" s="51">
        <f t="shared" si="6"/>
        <v>33294.92871099999</v>
      </c>
      <c r="F34" s="51">
        <f t="shared" si="6"/>
        <v>14507.37911</v>
      </c>
      <c r="G34" s="51">
        <f t="shared" si="6"/>
        <v>4186.74439</v>
      </c>
      <c r="H34" s="51">
        <f t="shared" si="6"/>
        <v>3082.036779</v>
      </c>
      <c r="I34" s="51">
        <f t="shared" si="6"/>
        <v>349447.38425</v>
      </c>
      <c r="J34" s="51">
        <f t="shared" si="6"/>
        <v>190446.77257000003</v>
      </c>
      <c r="K34" s="51">
        <f t="shared" si="6"/>
        <v>89426.52019999998</v>
      </c>
      <c r="L34" s="51">
        <f t="shared" si="6"/>
        <v>51516.19123999999</v>
      </c>
      <c r="M34" s="51">
        <f t="shared" si="6"/>
        <v>18057.90024</v>
      </c>
      <c r="N34" s="51">
        <f t="shared" si="6"/>
        <v>272499.61454999994</v>
      </c>
      <c r="O34" s="51">
        <f t="shared" si="6"/>
        <v>106408.8355</v>
      </c>
      <c r="P34" s="51">
        <f t="shared" si="6"/>
        <v>39688.30345000001</v>
      </c>
      <c r="Q34" s="51">
        <f t="shared" si="6"/>
        <v>126402.4756</v>
      </c>
      <c r="R34" s="51">
        <f t="shared" si="6"/>
        <v>412015.6461080001</v>
      </c>
      <c r="S34" s="51">
        <f t="shared" si="6"/>
        <v>362198.95498000004</v>
      </c>
      <c r="T34" s="51">
        <f t="shared" si="6"/>
        <v>240157.42869000003</v>
      </c>
      <c r="U34" s="51">
        <f t="shared" si="6"/>
        <v>122041.52629000001</v>
      </c>
      <c r="V34" s="51">
        <f t="shared" si="6"/>
        <v>10530.409882</v>
      </c>
      <c r="W34" s="51">
        <f t="shared" si="6"/>
        <v>14609.104025999999</v>
      </c>
      <c r="X34" s="51">
        <f t="shared" si="6"/>
        <v>24677.177219999994</v>
      </c>
      <c r="Y34" s="51">
        <f t="shared" si="6"/>
        <v>25502.313799999993</v>
      </c>
      <c r="Z34" s="51">
        <f t="shared" si="6"/>
        <v>18246.1035</v>
      </c>
      <c r="AA34" s="51">
        <f t="shared" si="6"/>
        <v>7256.2103</v>
      </c>
      <c r="AB34" s="51">
        <f t="shared" si="6"/>
        <v>157920.4199</v>
      </c>
      <c r="AC34" s="51">
        <f t="shared" si="6"/>
        <v>54731.96029</v>
      </c>
      <c r="AD34" s="51">
        <f t="shared" si="6"/>
        <v>1548709.660088</v>
      </c>
    </row>
    <row r="35" ht="15.75">
      <c r="B35" s="184" t="s">
        <v>261</v>
      </c>
    </row>
  </sheetData>
  <sheetProtection/>
  <hyperlinks>
    <hyperlink ref="A1" location="'List of Tables '!A1" display="'List of Tables '!A1"/>
  </hyperlinks>
  <printOptions/>
  <pageMargins left="0.7" right="0.7" top="0.75" bottom="0.75" header="0.3" footer="0.3"/>
  <pageSetup horizontalDpi="300" verticalDpi="300" orientation="portrait" r:id="rId1"/>
  <ignoredErrors>
    <ignoredError sqref="C4:C33 I4:I33 N4:N33 S5:S33 R4:R33 Y4:Y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SAS06</dc:creator>
  <cp:keywords/>
  <dc:description/>
  <cp:lastModifiedBy>Joel TWIBAZE</cp:lastModifiedBy>
  <dcterms:created xsi:type="dcterms:W3CDTF">2020-04-03T09:20:25Z</dcterms:created>
  <dcterms:modified xsi:type="dcterms:W3CDTF">2020-04-24T11:32:29Z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