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</externalReferences>
  <definedNames>
    <definedName name="_xlnm.Print_Area" localSheetId="5">'QGDP Cont'!$D$1:$BT$49</definedName>
    <definedName name="_xlnm.Print_Area" localSheetId="1">'QGDP CP'!$D$1:$BT$49</definedName>
    <definedName name="_xlnm.Print_Area" localSheetId="6">'QGDP DF'!$D$1:$BT$49</definedName>
    <definedName name="_xlnm.Print_Area" localSheetId="4">'QGDP Gr'!$D$1:$BT$49</definedName>
    <definedName name="_xlnm.Print_Area" localSheetId="3">'QGDP KP'!$D$1:$BT$49</definedName>
    <definedName name="_xlnm.Print_Area" localSheetId="2">'QGDP SH'!$D$1:$BT$49</definedName>
    <definedName name="_xlnm.Print_Area" localSheetId="7">'T3 GDP XQ'!$D$3:$BT$70</definedName>
    <definedName name="_xlnm.Print_Area" localSheetId="8">'T3A GDP XQ'!$D$3:$BT$49</definedName>
    <definedName name="_xlnm.Print_Area" localSheetId="0">'Table A Q'!$D$1:$BS$46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<sst xmlns="http://schemas.openxmlformats.org/spreadsheetml/2006/main" count="725" uniqueCount="252">
  <si>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</si>
  <si>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</si>
  <si>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</si>
  <si>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</si>
  <si>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</si>
  <si>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</si>
  <si>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</si>
  <si>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</si>
  <si>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</si>
  <si>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</si>
  <si>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</si>
  <si>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</si>
  <si>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</si>
  <si>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</si>
  <si>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</si>
  <si>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</si>
  <si>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</si>
  <si>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</si>
  <si>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</si>
  <si>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</si>
  <si>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</si>
  <si>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</si>
  <si>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</si>
  <si>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</si>
  <si>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</si>
  <si>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</si>
  <si>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</si>
  <si>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</si>
  <si>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</si>
  <si>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</si>
  <si>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</si>
  <si>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</si>
  <si>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</si>
  <si>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</si>
  <si>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</si>
  <si>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</si>
  <si>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</si>
  <si>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</si>
  <si>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</si>
  <si>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</si>
  <si>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</si>
  <si>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</si>
  <si>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</si>
  <si>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</si>
  <si>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</si>
  <si>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</si>
  <si>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</si>
  <si>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</si>
  <si>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</si>
  <si>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</si>
  <si>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</si>
  <si>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</si>
  <si>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</si>
  <si>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</si>
  <si>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</si>
  <si>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</si>
  <si>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</si>
  <si>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</si>
  <si>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</si>
  <si>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</si>
  <si>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</si>
  <si>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</si>
  <si>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</si>
  <si>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</si>
  <si>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</si>
  <si>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</si>
  <si>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</si>
  <si>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</si>
  <si>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</si>
  <si>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</si>
  <si>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</si>
  <si>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</si>
  <si>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</si>
  <si>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</si>
  <si>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</si>
  <si>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</si>
  <si>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</si>
  <si>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</si>
  <si>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</si>
  <si>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</si>
  <si>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</si>
  <si>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</si>
  <si>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</si>
  <si>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</si>
  <si>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</si>
  <si>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</si>
  <si>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</si>
  <si>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</si>
  <si>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</si>
  <si>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</si>
  <si>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</si>
  <si>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</si>
  <si>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</si>
  <si>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</si>
  <si>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</si>
  <si>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</si>
  <si>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</si>
  <si>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</si>
  <si>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</si>
  <si>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</si>
  <si>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</si>
  <si>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</si>
  <si>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</si>
  <si>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</si>
  <si>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</si>
  <si>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</si>
  <si>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</si>
  <si>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</si>
  <si>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</si>
  <si>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</si>
  <si>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</si>
  <si>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</si>
  <si>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</si>
  <si>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</si>
  <si>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</si>
  <si>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</si>
  <si>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</si>
  <si>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</si>
  <si>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</si>
  <si>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</si>
  <si>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</si>
  <si>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</si>
  <si>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</si>
  <si>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</si>
  <si>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</si>
  <si>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</si>
  <si>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</si>
  <si>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</si>
  <si>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</si>
  <si>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</si>
  <si>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</si>
  <si>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</si>
  <si>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</si>
  <si>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</si>
  <si>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</si>
  <si>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</si>
  <si>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</si>
  <si>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</si>
  <si>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</si>
  <si>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</si>
  <si>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</si>
  <si>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</si>
  <si>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</si>
  <si>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</si>
  <si>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</si>
  <si>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</si>
  <si>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</si>
  <si>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</si>
  <si>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</si>
  <si>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</si>
  <si>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</si>
  <si>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</si>
  <si>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</si>
  <si>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</si>
  <si>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</si>
  <si>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</si>
  <si>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</si>
  <si>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</si>
  <si>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</si>
  <si>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</si>
  <si>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</si>
  <si>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</si>
  <si>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</si>
  <si>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</si>
  <si>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</si>
  <si>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</si>
  <si>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</si>
  <si>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</si>
  <si>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</si>
  <si>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</si>
  <si>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</si>
  <si>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</si>
  <si>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</si>
  <si>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</si>
  <si>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</si>
  <si>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</si>
  <si>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</si>
  <si>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</si>
  <si>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</si>
  <si>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</si>
  <si>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</si>
  <si>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</si>
  <si>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</si>
  <si>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</si>
  <si>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t xml:space="preserve">Deflators   (2017=100)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</si>
  <si>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</si>
  <si>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</si>
  <si>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</si>
  <si>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</si>
  <si>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</si>
  <si>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</si>
  <si>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</si>
  <si>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</si>
  <si>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</si>
  <si>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</si>
  <si>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</si>
  <si>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</si>
  <si>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</si>
  <si>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</si>
  <si>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</si>
  <si>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</si>
  <si>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</si>
  <si>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</si>
  <si>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</si>
  <si>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</si>
  <si>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</si>
  <si>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</si>
  <si>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</si>
  <si>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</si>
  <si>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</si>
  <si>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</si>
  <si>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</si>
  <si>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</si>
  <si>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</si>
  <si>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</si>
  <si>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</si>
  <si>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</si>
  <si>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</si>
  <si>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</si>
  <si>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</si>
  <si>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</si>
  <si>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</si>
  <si>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</si>
  <si>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</si>
  <si>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</si>
  <si>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</si>
  <si>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</si>
  <si>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</si>
  <si>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</si>
  <si>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</si>
  <si>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</si>
  <si>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</si>
  <si>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</si>
  <si>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</si>
  <si>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</si>
  <si>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</si>
  <si>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</si>
  <si>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</si>
  <si>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</si>
  <si>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</si>
  <si>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</si>
  <si>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</si>
  <si>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</si>
  <si>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</si>
  <si>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</si>
  <si>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</si>
  <si>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</si>
  <si>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</si>
  <si>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</si>
  <si>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</si>
  <si>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</si>
  <si>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2022Q2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</si>
</sst>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&quot;RF&quot;* #,##0.00_-;\-&quot;RF&quot;* #,##0.00_-;_-&quot;RF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[Red]\-#,##0\ "/>
    <numFmt numFmtId="179" formatCode="_-* #,##0.00\ _€_-;\-* #,##0.00\ _€_-;_-* &quot;-&quot;??\ _€_-;_-@_-"/>
    <numFmt numFmtId="180" formatCode="0.0%"/>
    <numFmt numFmtId="181" formatCode="_-* #,##0.0_-;\-* #,##0.0_-;_-* &quot;-&quot;??_-;_-@_-"/>
    <numFmt numFmtId="182" formatCode="[$-409]mmmm\ d\,\ yyyy;@"/>
    <numFmt numFmtId="183" formatCode="#,##0.0"/>
    <numFmt numFmtId="184" formatCode="_-* #,##0\ _F_-;\-* #,##0\ _F_-;_-* &quot;-&quot;??\ _F_-;_-@_-"/>
    <numFmt numFmtId="185" formatCode="_-* #,##0.000\ _F_-;\-* #,##0.000\ _F_-;_-* &quot;-&quot;??\ _F_-;_-@_-"/>
    <numFmt numFmtId="186" formatCode="[$-809]dd\ mmmm\ yyyy;@"/>
    <numFmt numFmtId="187" formatCode="[$-409]dddd\,\ mmmm\ dd\,\ yyyy"/>
    <numFmt numFmtId="188" formatCode="[$-409]h:mm:ss\ AM/PM"/>
    <numFmt numFmtId="189" formatCode="0.0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#,##0;[Red]#,##0"/>
    <numFmt numFmtId="196" formatCode="#,##0.0_ ;[Red]\-#,##0.0\ "/>
    <numFmt numFmtId="197" formatCode="#,##0.0;[Red]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178" fontId="5" fillId="0" borderId="0" xfId="62" applyNumberFormat="1" applyFont="1" applyBorder="1" applyAlignment="1">
      <alignment horizontal="center"/>
      <protection/>
    </xf>
    <xf numFmtId="178" fontId="4" fillId="0" borderId="0" xfId="62" applyNumberFormat="1" applyFont="1" applyBorder="1" applyAlignment="1">
      <alignment/>
      <protection/>
    </xf>
    <xf numFmtId="178" fontId="4" fillId="0" borderId="0" xfId="62" applyNumberFormat="1" applyFont="1" applyBorder="1" applyAlignment="1">
      <alignment vertical="center"/>
      <protection/>
    </xf>
    <xf numFmtId="0" fontId="66" fillId="0" borderId="0" xfId="0" applyFont="1" applyAlignment="1">
      <alignment/>
    </xf>
    <xf numFmtId="0" fontId="5" fillId="0" borderId="0" xfId="68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0" applyFont="1" applyAlignment="1">
      <alignment/>
    </xf>
    <xf numFmtId="183" fontId="4" fillId="0" borderId="0" xfId="45" applyNumberFormat="1" applyFont="1" applyAlignment="1">
      <alignment/>
    </xf>
    <xf numFmtId="183" fontId="5" fillId="0" borderId="0" xfId="0" applyNumberFormat="1" applyFont="1" applyAlignment="1">
      <alignment/>
    </xf>
    <xf numFmtId="184" fontId="4" fillId="0" borderId="0" xfId="45" applyNumberFormat="1" applyFont="1" applyAlignment="1">
      <alignment horizontal="left"/>
    </xf>
    <xf numFmtId="184" fontId="10" fillId="33" borderId="0" xfId="45" applyNumberFormat="1" applyFont="1" applyFill="1" applyAlignment="1">
      <alignment/>
    </xf>
    <xf numFmtId="184" fontId="10" fillId="0" borderId="0" xfId="45" applyNumberFormat="1" applyFont="1" applyFill="1" applyAlignment="1">
      <alignment/>
    </xf>
    <xf numFmtId="184" fontId="11" fillId="0" borderId="0" xfId="45" applyNumberFormat="1" applyFont="1" applyFill="1" applyAlignment="1">
      <alignment/>
    </xf>
    <xf numFmtId="184" fontId="12" fillId="0" borderId="0" xfId="45" applyNumberFormat="1" applyFont="1" applyFill="1" applyAlignment="1">
      <alignment/>
    </xf>
    <xf numFmtId="184" fontId="41" fillId="0" borderId="0" xfId="45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84" fontId="43" fillId="0" borderId="0" xfId="45" applyNumberFormat="1" applyFont="1" applyAlignment="1">
      <alignment horizontal="centerContinuous"/>
    </xf>
    <xf numFmtId="1" fontId="10" fillId="0" borderId="10" xfId="45" applyNumberFormat="1" applyFont="1" applyBorder="1" applyAlignment="1" quotePrefix="1">
      <alignment horizontal="center"/>
    </xf>
    <xf numFmtId="1" fontId="12" fillId="33" borderId="0" xfId="45" applyNumberFormat="1" applyFont="1" applyFill="1" applyBorder="1" applyAlignment="1" quotePrefix="1">
      <alignment horizontal="center"/>
    </xf>
    <xf numFmtId="195" fontId="10" fillId="0" borderId="0" xfId="45" applyNumberFormat="1" applyFont="1" applyFill="1" applyAlignment="1">
      <alignment/>
    </xf>
    <xf numFmtId="180" fontId="11" fillId="0" borderId="0" xfId="73" applyNumberFormat="1" applyFont="1" applyFill="1" applyAlignment="1">
      <alignment/>
    </xf>
    <xf numFmtId="178" fontId="10" fillId="0" borderId="0" xfId="45" applyNumberFormat="1" applyFont="1" applyFill="1" applyAlignment="1">
      <alignment/>
    </xf>
    <xf numFmtId="9" fontId="11" fillId="0" borderId="0" xfId="73" applyNumberFormat="1" applyFont="1" applyFill="1" applyAlignment="1">
      <alignment/>
    </xf>
    <xf numFmtId="178" fontId="12" fillId="0" borderId="0" xfId="45" applyNumberFormat="1" applyFont="1" applyFill="1" applyAlignment="1">
      <alignment/>
    </xf>
    <xf numFmtId="197" fontId="12" fillId="0" borderId="0" xfId="45" applyNumberFormat="1" applyFont="1" applyFill="1" applyAlignment="1">
      <alignment/>
    </xf>
    <xf numFmtId="195" fontId="12" fillId="0" borderId="0" xfId="45" applyNumberFormat="1" applyFont="1" applyFill="1" applyAlignment="1">
      <alignment/>
    </xf>
    <xf numFmtId="185" fontId="41" fillId="0" borderId="0" xfId="45" applyNumberFormat="1" applyFont="1" applyAlignment="1">
      <alignment/>
    </xf>
    <xf numFmtId="196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68" applyFont="1">
      <alignment/>
      <protection/>
    </xf>
    <xf numFmtId="0" fontId="7" fillId="0" borderId="0" xfId="68" applyNumberFormat="1" applyFont="1">
      <alignment/>
      <protection/>
    </xf>
    <xf numFmtId="178" fontId="6" fillId="0" borderId="0" xfId="62" applyNumberFormat="1" applyFont="1" applyBorder="1" applyAlignment="1">
      <alignment/>
      <protection/>
    </xf>
    <xf numFmtId="182" fontId="8" fillId="0" borderId="0" xfId="62" applyNumberFormat="1" applyFont="1" applyFill="1" applyBorder="1" applyAlignment="1">
      <alignment horizontal="left"/>
      <protection/>
    </xf>
    <xf numFmtId="185" fontId="7" fillId="0" borderId="0" xfId="45" applyNumberFormat="1" applyFont="1" applyAlignment="1">
      <alignment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178" fontId="9" fillId="0" borderId="0" xfId="62" applyNumberFormat="1" applyFont="1" applyBorder="1" applyAlignment="1">
      <alignment/>
      <protection/>
    </xf>
    <xf numFmtId="0" fontId="7" fillId="0" borderId="0" xfId="0" applyFont="1" applyAlignment="1">
      <alignment/>
    </xf>
    <xf numFmtId="183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78" fontId="10" fillId="0" borderId="0" xfId="62" applyNumberFormat="1" applyFont="1" applyBorder="1" applyAlignment="1">
      <alignment/>
      <protection/>
    </xf>
    <xf numFmtId="184" fontId="12" fillId="0" borderId="10" xfId="45" applyNumberFormat="1" applyFont="1" applyBorder="1" applyAlignment="1">
      <alignment/>
    </xf>
    <xf numFmtId="178" fontId="10" fillId="0" borderId="0" xfId="62" applyNumberFormat="1" applyFont="1" applyBorder="1" applyAlignment="1">
      <alignment/>
      <protection/>
    </xf>
    <xf numFmtId="178" fontId="10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horizontal="center" vertical="center" wrapText="1"/>
      <protection/>
    </xf>
    <xf numFmtId="178" fontId="12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vertical="center"/>
      <protection/>
    </xf>
    <xf numFmtId="0" fontId="68" fillId="0" borderId="0" xfId="0" applyFont="1" applyAlignment="1">
      <alignment/>
    </xf>
    <xf numFmtId="178" fontId="10" fillId="33" borderId="0" xfId="62" applyNumberFormat="1" applyFont="1" applyFill="1" applyBorder="1" applyAlignment="1">
      <alignment/>
      <protection/>
    </xf>
    <xf numFmtId="178" fontId="12" fillId="0" borderId="0" xfId="62" applyNumberFormat="1" applyFont="1" applyFill="1" applyBorder="1" applyAlignment="1">
      <alignment horizontal="center"/>
      <protection/>
    </xf>
    <xf numFmtId="178" fontId="12" fillId="0" borderId="0" xfId="62" applyNumberFormat="1" applyFont="1" applyFill="1" applyBorder="1" applyAlignment="1">
      <alignment/>
      <protection/>
    </xf>
    <xf numFmtId="178" fontId="10" fillId="0" borderId="0" xfId="62" applyNumberFormat="1" applyFont="1" applyFill="1" applyBorder="1" applyAlignment="1">
      <alignment/>
      <protection/>
    </xf>
    <xf numFmtId="178" fontId="11" fillId="0" borderId="0" xfId="62" applyNumberFormat="1" applyFont="1" applyFill="1" applyBorder="1" applyAlignment="1">
      <alignment horizontal="center"/>
      <protection/>
    </xf>
    <xf numFmtId="178" fontId="11" fillId="0" borderId="0" xfId="62" applyNumberFormat="1" applyFont="1" applyFill="1" applyBorder="1" applyAlignment="1">
      <alignment/>
      <protection/>
    </xf>
    <xf numFmtId="0" fontId="69" fillId="0" borderId="0" xfId="0" applyFont="1" applyAlignment="1">
      <alignment/>
    </xf>
    <xf numFmtId="178" fontId="13" fillId="0" borderId="0" xfId="62" applyNumberFormat="1" applyFont="1" applyBorder="1" applyAlignment="1">
      <alignment/>
      <protection/>
    </xf>
    <xf numFmtId="178" fontId="11" fillId="0" borderId="11" xfId="62" applyNumberFormat="1" applyFont="1" applyFill="1" applyBorder="1" applyAlignment="1">
      <alignment/>
      <protection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/>
    </xf>
    <xf numFmtId="182" fontId="11" fillId="0" borderId="0" xfId="62" applyNumberFormat="1" applyFont="1" applyFill="1" applyBorder="1" applyAlignment="1">
      <alignment horizontal="left"/>
      <protection/>
    </xf>
    <xf numFmtId="0" fontId="69" fillId="0" borderId="0" xfId="0" applyFont="1" applyAlignment="1">
      <alignment horizontal="center"/>
    </xf>
    <xf numFmtId="0" fontId="10" fillId="0" borderId="10" xfId="45" applyNumberFormat="1" applyFont="1" applyBorder="1" applyAlignment="1" quotePrefix="1">
      <alignment horizontal="center"/>
    </xf>
    <xf numFmtId="0" fontId="68" fillId="0" borderId="0" xfId="0" applyFont="1" applyAlignment="1">
      <alignment/>
    </xf>
    <xf numFmtId="3" fontId="10" fillId="0" borderId="0" xfId="62" applyNumberFormat="1" applyFont="1" applyBorder="1" applyAlignment="1">
      <alignment/>
      <protection/>
    </xf>
    <xf numFmtId="182" fontId="11" fillId="0" borderId="0" xfId="62" applyNumberFormat="1" applyFont="1" applyFill="1" applyBorder="1" applyAlignment="1">
      <alignment horizontal="left"/>
      <protection/>
    </xf>
    <xf numFmtId="178" fontId="11" fillId="0" borderId="11" xfId="62" applyNumberFormat="1" applyFont="1" applyFill="1" applyBorder="1" applyAlignment="1">
      <alignment/>
      <protection/>
    </xf>
    <xf numFmtId="49" fontId="10" fillId="0" borderId="0" xfId="0" applyNumberFormat="1" applyFont="1" applyAlignment="1">
      <alignment/>
    </xf>
    <xf numFmtId="0" fontId="10" fillId="0" borderId="10" xfId="45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9" fontId="12" fillId="0" borderId="0" xfId="73" applyFont="1" applyAlignment="1">
      <alignment/>
    </xf>
    <xf numFmtId="183" fontId="10" fillId="34" borderId="0" xfId="45" applyNumberFormat="1" applyFont="1" applyFill="1" applyAlignment="1">
      <alignment/>
    </xf>
    <xf numFmtId="183" fontId="12" fillId="34" borderId="0" xfId="0" applyNumberFormat="1" applyFont="1" applyFill="1" applyAlignment="1">
      <alignment/>
    </xf>
    <xf numFmtId="3" fontId="10" fillId="34" borderId="0" xfId="45" applyNumberFormat="1" applyFont="1" applyFill="1" applyAlignment="1">
      <alignment/>
    </xf>
    <xf numFmtId="183" fontId="12" fillId="0" borderId="0" xfId="45" applyNumberFormat="1" applyFont="1" applyBorder="1" applyAlignment="1">
      <alignment/>
    </xf>
    <xf numFmtId="183" fontId="14" fillId="0" borderId="0" xfId="0" applyNumberFormat="1" applyFont="1" applyAlignment="1">
      <alignment/>
    </xf>
    <xf numFmtId="3" fontId="14" fillId="0" borderId="0" xfId="45" applyNumberFormat="1" applyFont="1" applyAlignment="1">
      <alignment/>
    </xf>
    <xf numFmtId="183" fontId="12" fillId="0" borderId="0" xfId="45" applyNumberFormat="1" applyFont="1" applyBorder="1" applyAlignment="1" quotePrefix="1">
      <alignment horizontal="left"/>
    </xf>
    <xf numFmtId="9" fontId="12" fillId="0" borderId="0" xfId="73" applyFont="1" applyFill="1" applyAlignment="1">
      <alignment/>
    </xf>
    <xf numFmtId="183" fontId="10" fillId="0" borderId="0" xfId="45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3" fontId="10" fillId="0" borderId="0" xfId="45" applyNumberFormat="1" applyFont="1" applyFill="1" applyAlignment="1">
      <alignment/>
    </xf>
    <xf numFmtId="0" fontId="12" fillId="0" borderId="0" xfId="0" applyFont="1" applyFill="1" applyAlignment="1">
      <alignment/>
    </xf>
    <xf numFmtId="183" fontId="12" fillId="0" borderId="12" xfId="45" applyNumberFormat="1" applyFont="1" applyBorder="1" applyAlignment="1" quotePrefix="1">
      <alignment horizontal="left"/>
    </xf>
    <xf numFmtId="183" fontId="14" fillId="0" borderId="12" xfId="0" applyNumberFormat="1" applyFont="1" applyBorder="1" applyAlignment="1">
      <alignment/>
    </xf>
    <xf numFmtId="3" fontId="14" fillId="0" borderId="12" xfId="45" applyNumberFormat="1" applyFont="1" applyBorder="1" applyAlignment="1">
      <alignment/>
    </xf>
    <xf numFmtId="0" fontId="12" fillId="0" borderId="0" xfId="68" applyFont="1">
      <alignment/>
      <protection/>
    </xf>
    <xf numFmtId="0" fontId="10" fillId="34" borderId="0" xfId="45" applyNumberFormat="1" applyFont="1" applyFill="1" applyAlignment="1">
      <alignment/>
    </xf>
    <xf numFmtId="0" fontId="12" fillId="34" borderId="0" xfId="68" applyFont="1" applyFill="1">
      <alignment/>
      <protection/>
    </xf>
    <xf numFmtId="9" fontId="10" fillId="34" borderId="0" xfId="73" applyFont="1" applyFill="1" applyAlignment="1">
      <alignment/>
    </xf>
    <xf numFmtId="0" fontId="68" fillId="0" borderId="0" xfId="68" applyFont="1">
      <alignment/>
      <protection/>
    </xf>
    <xf numFmtId="0" fontId="12" fillId="0" borderId="0" xfId="45" applyNumberFormat="1" applyFont="1" applyBorder="1" applyAlignment="1">
      <alignment/>
    </xf>
    <xf numFmtId="0" fontId="14" fillId="0" borderId="0" xfId="68" applyFont="1">
      <alignment/>
      <protection/>
    </xf>
    <xf numFmtId="9" fontId="14" fillId="0" borderId="0" xfId="73" applyFont="1" applyAlignment="1">
      <alignment/>
    </xf>
    <xf numFmtId="0" fontId="12" fillId="0" borderId="0" xfId="68" applyFont="1" applyFill="1">
      <alignment/>
      <protection/>
    </xf>
    <xf numFmtId="0" fontId="10" fillId="0" borderId="0" xfId="45" applyNumberFormat="1" applyFont="1" applyFill="1" applyAlignment="1">
      <alignment/>
    </xf>
    <xf numFmtId="9" fontId="10" fillId="0" borderId="0" xfId="73" applyFont="1" applyFill="1" applyAlignment="1">
      <alignment/>
    </xf>
    <xf numFmtId="0" fontId="12" fillId="0" borderId="12" xfId="45" applyNumberFormat="1" applyFont="1" applyBorder="1" applyAlignment="1">
      <alignment/>
    </xf>
    <xf numFmtId="0" fontId="14" fillId="0" borderId="12" xfId="68" applyFont="1" applyBorder="1">
      <alignment/>
      <protection/>
    </xf>
    <xf numFmtId="9" fontId="14" fillId="0" borderId="12" xfId="73" applyFont="1" applyBorder="1" applyAlignment="1">
      <alignment/>
    </xf>
    <xf numFmtId="9" fontId="10" fillId="34" borderId="0" xfId="73" applyNumberFormat="1" applyFont="1" applyFill="1" applyAlignment="1">
      <alignment/>
    </xf>
    <xf numFmtId="184" fontId="12" fillId="0" borderId="0" xfId="45" applyNumberFormat="1" applyFont="1" applyAlignment="1">
      <alignment/>
    </xf>
    <xf numFmtId="185" fontId="12" fillId="0" borderId="0" xfId="45" applyNumberFormat="1" applyFont="1" applyAlignment="1">
      <alignment/>
    </xf>
    <xf numFmtId="9" fontId="10" fillId="34" borderId="0" xfId="72" applyFont="1" applyFill="1" applyAlignment="1">
      <alignment/>
    </xf>
    <xf numFmtId="9" fontId="10" fillId="0" borderId="0" xfId="72" applyFont="1" applyBorder="1" applyAlignment="1">
      <alignment/>
    </xf>
    <xf numFmtId="9" fontId="14" fillId="0" borderId="0" xfId="72" applyFont="1" applyAlignment="1">
      <alignment/>
    </xf>
    <xf numFmtId="9" fontId="10" fillId="0" borderId="0" xfId="72" applyFont="1" applyFill="1" applyAlignment="1">
      <alignment/>
    </xf>
    <xf numFmtId="9" fontId="14" fillId="0" borderId="12" xfId="72" applyFont="1" applyBorder="1" applyAlignment="1">
      <alignment/>
    </xf>
    <xf numFmtId="178" fontId="15" fillId="0" borderId="0" xfId="64" applyNumberFormat="1" applyFont="1" applyBorder="1" applyAlignment="1">
      <alignment/>
      <protection/>
    </xf>
    <xf numFmtId="178" fontId="15" fillId="0" borderId="0" xfId="64" applyNumberFormat="1" applyFont="1" applyFill="1" applyBorder="1" applyAlignment="1">
      <alignment/>
      <protection/>
    </xf>
    <xf numFmtId="178" fontId="15" fillId="0" borderId="0" xfId="64" applyNumberFormat="1" applyFont="1" applyBorder="1" applyAlignment="1">
      <alignment vertical="center"/>
      <protection/>
    </xf>
    <xf numFmtId="178" fontId="15" fillId="0" borderId="0" xfId="64" applyNumberFormat="1" applyFont="1" applyBorder="1" applyAlignment="1">
      <alignment horizontal="center" vertical="center"/>
      <protection/>
    </xf>
    <xf numFmtId="178" fontId="15" fillId="0" borderId="0" xfId="64" applyNumberFormat="1" applyFont="1" applyBorder="1" applyAlignment="1">
      <alignment horizontal="center"/>
      <protection/>
    </xf>
    <xf numFmtId="178" fontId="16" fillId="0" borderId="0" xfId="64" applyNumberFormat="1" applyFont="1" applyBorder="1" applyAlignment="1">
      <alignment/>
      <protection/>
    </xf>
    <xf numFmtId="178" fontId="17" fillId="0" borderId="0" xfId="64" applyNumberFormat="1" applyFont="1" applyFill="1" applyBorder="1" applyAlignment="1">
      <alignment/>
      <protection/>
    </xf>
    <xf numFmtId="178" fontId="16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vertical="center"/>
      <protection/>
    </xf>
    <xf numFmtId="49" fontId="18" fillId="0" borderId="10" xfId="47" applyNumberFormat="1" applyFont="1" applyBorder="1" applyAlignment="1">
      <alignment horizontal="center" vertical="center" wrapText="1"/>
    </xf>
    <xf numFmtId="0" fontId="18" fillId="0" borderId="10" xfId="45" applyNumberFormat="1" applyFont="1" applyBorder="1" applyAlignment="1" quotePrefix="1">
      <alignment horizontal="center"/>
    </xf>
    <xf numFmtId="178" fontId="19" fillId="0" borderId="0" xfId="64" applyNumberFormat="1" applyFont="1" applyBorder="1" applyAlignment="1">
      <alignment vertical="center" wrapText="1"/>
      <protection/>
    </xf>
    <xf numFmtId="178" fontId="18" fillId="0" borderId="0" xfId="64" applyNumberFormat="1" applyFont="1" applyBorder="1" applyAlignment="1">
      <alignment/>
      <protection/>
    </xf>
    <xf numFmtId="178" fontId="18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178" fontId="18" fillId="33" borderId="0" xfId="64" applyNumberFormat="1" applyFont="1" applyFill="1" applyBorder="1" applyAlignment="1">
      <alignment/>
      <protection/>
    </xf>
    <xf numFmtId="178" fontId="18" fillId="33" borderId="0" xfId="64" applyNumberFormat="1" applyFont="1" applyFill="1" applyBorder="1" applyAlignment="1">
      <alignment horizontal="center"/>
      <protection/>
    </xf>
    <xf numFmtId="3" fontId="18" fillId="33" borderId="0" xfId="72" applyNumberFormat="1" applyFont="1" applyFill="1" applyBorder="1" applyAlignment="1">
      <alignment/>
    </xf>
    <xf numFmtId="178" fontId="19" fillId="0" borderId="0" xfId="64" applyNumberFormat="1" applyFont="1" applyFill="1" applyBorder="1" applyAlignment="1">
      <alignment horizontal="center"/>
      <protection/>
    </xf>
    <xf numFmtId="178" fontId="19" fillId="0" borderId="0" xfId="64" applyNumberFormat="1" applyFont="1" applyFill="1" applyBorder="1" applyAlignment="1">
      <alignment/>
      <protection/>
    </xf>
    <xf numFmtId="3" fontId="19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 horizontal="center"/>
      <protection/>
    </xf>
    <xf numFmtId="3" fontId="18" fillId="0" borderId="0" xfId="72" applyNumberFormat="1" applyFont="1" applyFill="1" applyBorder="1" applyAlignment="1">
      <alignment/>
    </xf>
    <xf numFmtId="0" fontId="70" fillId="0" borderId="0" xfId="0" applyFont="1" applyFill="1" applyAlignment="1">
      <alignment/>
    </xf>
    <xf numFmtId="178" fontId="20" fillId="0" borderId="0" xfId="64" applyNumberFormat="1" applyFont="1" applyFill="1" applyBorder="1" applyAlignment="1">
      <alignment horizontal="center"/>
      <protection/>
    </xf>
    <xf numFmtId="178" fontId="20" fillId="0" borderId="0" xfId="64" applyNumberFormat="1" applyFont="1" applyFill="1" applyBorder="1" applyAlignment="1">
      <alignment/>
      <protection/>
    </xf>
    <xf numFmtId="3" fontId="20" fillId="0" borderId="0" xfId="64" applyNumberFormat="1" applyFont="1" applyFill="1" applyBorder="1" applyAlignment="1">
      <alignment/>
      <protection/>
    </xf>
    <xf numFmtId="0" fontId="71" fillId="0" borderId="0" xfId="0" applyFont="1" applyAlignment="1">
      <alignment/>
    </xf>
    <xf numFmtId="178" fontId="21" fillId="0" borderId="0" xfId="64" applyNumberFormat="1" applyFont="1" applyBorder="1" applyAlignment="1">
      <alignment/>
      <protection/>
    </xf>
    <xf numFmtId="178" fontId="20" fillId="0" borderId="11" xfId="64" applyNumberFormat="1" applyFont="1" applyFill="1" applyBorder="1" applyAlignment="1">
      <alignment/>
      <protection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182" fontId="20" fillId="0" borderId="0" xfId="64" applyNumberFormat="1" applyFont="1" applyFill="1" applyBorder="1" applyAlignment="1">
      <alignment horizontal="left"/>
      <protection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178" fontId="70" fillId="0" borderId="0" xfId="0" applyNumberFormat="1" applyFont="1" applyAlignment="1">
      <alignment horizontal="center"/>
    </xf>
    <xf numFmtId="183" fontId="18" fillId="33" borderId="0" xfId="72" applyNumberFormat="1" applyFont="1" applyFill="1" applyBorder="1" applyAlignment="1">
      <alignment/>
    </xf>
    <xf numFmtId="183" fontId="18" fillId="0" borderId="0" xfId="64" applyNumberFormat="1" applyFont="1" applyBorder="1" applyAlignment="1">
      <alignment horizontal="center" vertical="center" wrapText="1"/>
      <protection/>
    </xf>
    <xf numFmtId="183" fontId="19" fillId="0" borderId="0" xfId="64" applyNumberFormat="1" applyFont="1" applyFill="1" applyBorder="1" applyAlignment="1">
      <alignment/>
      <protection/>
    </xf>
    <xf numFmtId="183" fontId="18" fillId="0" borderId="0" xfId="72" applyNumberFormat="1" applyFont="1" applyFill="1" applyBorder="1" applyAlignment="1">
      <alignment/>
    </xf>
    <xf numFmtId="183" fontId="20" fillId="0" borderId="0" xfId="64" applyNumberFormat="1" applyFont="1" applyFill="1" applyBorder="1" applyAlignment="1">
      <alignment/>
      <protection/>
    </xf>
    <xf numFmtId="183" fontId="71" fillId="0" borderId="11" xfId="0" applyNumberFormat="1" applyFont="1" applyBorder="1" applyAlignment="1">
      <alignment/>
    </xf>
    <xf numFmtId="183" fontId="71" fillId="0" borderId="0" xfId="0" applyNumberFormat="1" applyFont="1" applyAlignment="1">
      <alignment/>
    </xf>
    <xf numFmtId="183" fontId="70" fillId="0" borderId="0" xfId="0" applyNumberFormat="1" applyFont="1" applyAlignment="1">
      <alignment/>
    </xf>
    <xf numFmtId="183" fontId="70" fillId="0" borderId="0" xfId="0" applyNumberFormat="1" applyFont="1" applyAlignment="1">
      <alignment horizontal="center"/>
    </xf>
    <xf numFmtId="9" fontId="18" fillId="33" borderId="0" xfId="72" applyFont="1" applyFill="1" applyBorder="1" applyAlignment="1">
      <alignment/>
    </xf>
    <xf numFmtId="9" fontId="18" fillId="0" borderId="0" xfId="72" applyFont="1" applyBorder="1" applyAlignment="1">
      <alignment horizontal="center" vertical="center" wrapText="1"/>
    </xf>
    <xf numFmtId="9" fontId="19" fillId="0" borderId="0" xfId="72" applyFont="1" applyFill="1" applyBorder="1" applyAlignment="1">
      <alignment/>
    </xf>
    <xf numFmtId="9" fontId="18" fillId="0" borderId="0" xfId="72" applyFont="1" applyFill="1" applyBorder="1" applyAlignment="1">
      <alignment/>
    </xf>
    <xf numFmtId="9" fontId="20" fillId="0" borderId="0" xfId="72" applyFont="1" applyFill="1" applyBorder="1" applyAlignment="1">
      <alignment/>
    </xf>
    <xf numFmtId="180" fontId="18" fillId="33" borderId="0" xfId="72" applyNumberFormat="1" applyFont="1" applyFill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68" applyFont="1">
      <alignment/>
      <protection/>
    </xf>
    <xf numFmtId="0" fontId="4" fillId="0" borderId="0" xfId="45" applyNumberFormat="1" applyFont="1" applyAlignment="1">
      <alignment horizontal="centerContinuous"/>
    </xf>
    <xf numFmtId="0" fontId="4" fillId="0" borderId="0" xfId="68" applyNumberFormat="1" applyFont="1" applyAlignment="1">
      <alignment horizontal="center"/>
      <protection/>
    </xf>
    <xf numFmtId="0" fontId="6" fillId="0" borderId="0" xfId="68" applyFont="1">
      <alignment/>
      <protection/>
    </xf>
    <xf numFmtId="0" fontId="4" fillId="0" borderId="0" xfId="68" applyNumberFormat="1" applyFont="1" applyAlignment="1">
      <alignment horizontal="left"/>
      <protection/>
    </xf>
    <xf numFmtId="184" fontId="5" fillId="0" borderId="0" xfId="45" applyNumberFormat="1" applyFont="1" applyAlignment="1">
      <alignment horizontal="centerContinuous"/>
    </xf>
    <xf numFmtId="183" fontId="4" fillId="0" borderId="0" xfId="0" applyNumberFormat="1" applyFont="1" applyAlignment="1">
      <alignment/>
    </xf>
    <xf numFmtId="183" fontId="10" fillId="34" borderId="13" xfId="45" applyNumberFormat="1" applyFont="1" applyFill="1" applyBorder="1" applyAlignment="1">
      <alignment/>
    </xf>
    <xf numFmtId="183" fontId="12" fillId="34" borderId="13" xfId="0" applyNumberFormat="1" applyFont="1" applyFill="1" applyBorder="1" applyAlignment="1">
      <alignment/>
    </xf>
    <xf numFmtId="9" fontId="10" fillId="34" borderId="13" xfId="72" applyFont="1" applyFill="1" applyBorder="1" applyAlignment="1">
      <alignment/>
    </xf>
    <xf numFmtId="0" fontId="10" fillId="34" borderId="13" xfId="45" applyNumberFormat="1" applyFont="1" applyFill="1" applyBorder="1" applyAlignment="1">
      <alignment/>
    </xf>
    <xf numFmtId="0" fontId="12" fillId="34" borderId="13" xfId="68" applyFont="1" applyFill="1" applyBorder="1">
      <alignment/>
      <protection/>
    </xf>
    <xf numFmtId="180" fontId="10" fillId="34" borderId="13" xfId="73" applyNumberFormat="1" applyFont="1" applyFill="1" applyBorder="1" applyAlignment="1">
      <alignment/>
    </xf>
    <xf numFmtId="3" fontId="10" fillId="34" borderId="13" xfId="45" applyNumberFormat="1" applyFont="1" applyFill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Title" xfId="76"/>
    <cellStyle name="Total" xfId="77"/>
    <cellStyle name="Warning Text" xfId="78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tabSelected="1" view="pageBreakPreview" zoomScaleSheetLayoutView="100" zoomScalePageLayoutView="0" workbookViewId="0" topLeftCell="A1">
      <pane xSplit="5" ySplit="4" topLeftCell="BI41" activePane="bottomRight" state="frozen"/>
      <selection pane="topLeft" activeCell="BR6" sqref="BR6"/>
      <selection pane="topRight" activeCell="BR6" sqref="BR6"/>
      <selection pane="bottomLeft" activeCell="BR6" sqref="BR6"/>
      <selection pane="bottomRight" activeCell="BR35" sqref="BR35"/>
    </sheetView>
  </sheetViews>
  <sheetFormatPr defaultColWidth="9.140625" defaultRowHeight="15"/>
  <cols>
    <col min="1" max="2" width="2.7109375" style="4" customWidth="1"/>
    <col min="3" max="3" width="1.57421875" style="4" customWidth="1"/>
    <col min="4" max="4" width="37.7109375" style="17" customWidth="1"/>
    <col min="5" max="5" width="6.421875" style="33" bestFit="1" customWidth="1"/>
    <col min="6" max="53" width="8.00390625" style="33" hidden="1" customWidth="1"/>
    <col min="54" max="71" width="8.00390625" style="33" bestFit="1" customWidth="1"/>
    <col min="72" max="16384" width="9.140625" style="45" customWidth="1"/>
  </cols>
  <sheetData>
    <row r="1" spans="1:71" ht="17.25">
      <c r="A1" s="1"/>
      <c r="B1" s="2"/>
      <c r="C1" s="2"/>
      <c r="D1" s="10" t="s">
        <v>149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71" ht="18" thickBot="1">
      <c r="A2" s="3"/>
      <c r="B2" s="3"/>
      <c r="C2" s="3"/>
      <c r="D2" s="10" t="s">
        <v>150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s="33" customFormat="1" ht="14.25" thickBot="1" thickTop="1">
      <c r="A3" s="47"/>
      <c r="B3" s="47"/>
      <c r="C3" s="47"/>
      <c r="D3" s="48"/>
      <c r="E3" s="20">
        <v>2017</v>
      </c>
      <c r="F3" s="20" t="str">
        <f>F48&amp;F49</f>
        <v>2006Q1</v>
      </c>
      <c r="G3" s="20" t="str">
        <f aca="true" t="shared" si="0" ref="G3:BJ3">G48&amp;G49</f>
        <v>2006Q2</v>
      </c>
      <c r="H3" s="20" t="str">
        <f t="shared" si="0"/>
        <v>2006Q3</v>
      </c>
      <c r="I3" s="20" t="str">
        <f t="shared" si="0"/>
        <v>2006Q4</v>
      </c>
      <c r="J3" s="20" t="str">
        <f t="shared" si="0"/>
        <v>2007Q1</v>
      </c>
      <c r="K3" s="20" t="str">
        <f t="shared" si="0"/>
        <v>2007Q2</v>
      </c>
      <c r="L3" s="20" t="str">
        <f t="shared" si="0"/>
        <v>2007Q3</v>
      </c>
      <c r="M3" s="20" t="str">
        <f t="shared" si="0"/>
        <v>2007Q4</v>
      </c>
      <c r="N3" s="20" t="str">
        <f t="shared" si="0"/>
        <v>2008Q1</v>
      </c>
      <c r="O3" s="20" t="str">
        <f t="shared" si="0"/>
        <v>2008Q2</v>
      </c>
      <c r="P3" s="20" t="str">
        <f t="shared" si="0"/>
        <v>2008Q3</v>
      </c>
      <c r="Q3" s="20" t="str">
        <f t="shared" si="0"/>
        <v>2008Q4</v>
      </c>
      <c r="R3" s="20" t="str">
        <f t="shared" si="0"/>
        <v>2009Q1</v>
      </c>
      <c r="S3" s="20" t="str">
        <f t="shared" si="0"/>
        <v>2009Q2</v>
      </c>
      <c r="T3" s="20" t="str">
        <f t="shared" si="0"/>
        <v>2009Q3</v>
      </c>
      <c r="U3" s="20" t="str">
        <f t="shared" si="0"/>
        <v>2009Q4</v>
      </c>
      <c r="V3" s="20" t="str">
        <f t="shared" si="0"/>
        <v>2010Q1</v>
      </c>
      <c r="W3" s="20" t="str">
        <f t="shared" si="0"/>
        <v>2010Q2</v>
      </c>
      <c r="X3" s="20" t="str">
        <f t="shared" si="0"/>
        <v>2010Q3</v>
      </c>
      <c r="Y3" s="20" t="str">
        <f t="shared" si="0"/>
        <v>2010Q4</v>
      </c>
      <c r="Z3" s="20" t="str">
        <f t="shared" si="0"/>
        <v>2011Q1</v>
      </c>
      <c r="AA3" s="20" t="str">
        <f t="shared" si="0"/>
        <v>2011Q2</v>
      </c>
      <c r="AB3" s="20" t="str">
        <f t="shared" si="0"/>
        <v>2011Q3</v>
      </c>
      <c r="AC3" s="20" t="str">
        <f t="shared" si="0"/>
        <v>2011Q4</v>
      </c>
      <c r="AD3" s="20" t="str">
        <f t="shared" si="0"/>
        <v>2012Q1</v>
      </c>
      <c r="AE3" s="20" t="str">
        <f t="shared" si="0"/>
        <v>2012Q2</v>
      </c>
      <c r="AF3" s="20" t="str">
        <f t="shared" si="0"/>
        <v>2012Q3</v>
      </c>
      <c r="AG3" s="20" t="str">
        <f t="shared" si="0"/>
        <v>2012Q4</v>
      </c>
      <c r="AH3" s="20" t="str">
        <f t="shared" si="0"/>
        <v>2013Q1</v>
      </c>
      <c r="AI3" s="20" t="str">
        <f t="shared" si="0"/>
        <v>2013Q2</v>
      </c>
      <c r="AJ3" s="20" t="str">
        <f t="shared" si="0"/>
        <v>2013Q3</v>
      </c>
      <c r="AK3" s="20" t="str">
        <f t="shared" si="0"/>
        <v>2013Q4</v>
      </c>
      <c r="AL3" s="20" t="str">
        <f t="shared" si="0"/>
        <v>2014Q1</v>
      </c>
      <c r="AM3" s="20" t="str">
        <f t="shared" si="0"/>
        <v>2014Q2</v>
      </c>
      <c r="AN3" s="20" t="str">
        <f t="shared" si="0"/>
        <v>2014Q3</v>
      </c>
      <c r="AO3" s="20" t="str">
        <f t="shared" si="0"/>
        <v>2014Q4</v>
      </c>
      <c r="AP3" s="20" t="str">
        <f t="shared" si="0"/>
        <v>2015Q1</v>
      </c>
      <c r="AQ3" s="20" t="str">
        <f t="shared" si="0"/>
        <v>2015Q2</v>
      </c>
      <c r="AR3" s="20" t="str">
        <f t="shared" si="0"/>
        <v>2015Q3</v>
      </c>
      <c r="AS3" s="20" t="str">
        <f t="shared" si="0"/>
        <v>2015Q4</v>
      </c>
      <c r="AT3" s="20" t="str">
        <f t="shared" si="0"/>
        <v>2016Q1</v>
      </c>
      <c r="AU3" s="20" t="str">
        <f t="shared" si="0"/>
        <v>2016Q2</v>
      </c>
      <c r="AV3" s="20" t="str">
        <f t="shared" si="0"/>
        <v>2016Q3</v>
      </c>
      <c r="AW3" s="20" t="str">
        <f t="shared" si="0"/>
        <v>2016Q4</v>
      </c>
      <c r="AX3" s="20" t="str">
        <f t="shared" si="0"/>
        <v>2017Q1</v>
      </c>
      <c r="AY3" s="20" t="str">
        <f t="shared" si="0"/>
        <v>2017Q2</v>
      </c>
      <c r="AZ3" s="20" t="str">
        <f t="shared" si="0"/>
        <v>2017Q3</v>
      </c>
      <c r="BA3" s="20" t="str">
        <f t="shared" si="0"/>
        <v>2017Q4</v>
      </c>
      <c r="BB3" s="20" t="str">
        <f t="shared" si="0"/>
        <v>2018Q1</v>
      </c>
      <c r="BC3" s="20" t="str">
        <f t="shared" si="0"/>
        <v>2018Q2</v>
      </c>
      <c r="BD3" s="20" t="str">
        <f t="shared" si="0"/>
        <v>2018Q3</v>
      </c>
      <c r="BE3" s="20" t="str">
        <f t="shared" si="0"/>
        <v>2018Q4</v>
      </c>
      <c r="BF3" s="20" t="str">
        <f t="shared" si="0"/>
        <v>2019Q1</v>
      </c>
      <c r="BG3" s="20" t="str">
        <f t="shared" si="0"/>
        <v>2019Q2</v>
      </c>
      <c r="BH3" s="20" t="str">
        <f t="shared" si="0"/>
        <v>2019Q3</v>
      </c>
      <c r="BI3" s="20" t="str">
        <f t="shared" si="0"/>
        <v>2019Q4</v>
      </c>
      <c r="BJ3" s="20" t="str">
        <f t="shared" si="0"/>
        <v>2020Q1</v>
      </c>
      <c r="BK3" s="20" t="str">
        <f aca="true" t="shared" si="1" ref="BK3:BP3">BK48&amp;BK49</f>
        <v>2020Q2</v>
      </c>
      <c r="BL3" s="20" t="str">
        <f t="shared" si="1"/>
        <v>2020Q3</v>
      </c>
      <c r="BM3" s="20" t="str">
        <f t="shared" si="1"/>
        <v>2020Q4</v>
      </c>
      <c r="BN3" s="20" t="str">
        <f t="shared" si="1"/>
        <v>2021Q1</v>
      </c>
      <c r="BO3" s="20" t="str">
        <f t="shared" si="1"/>
        <v>2021Q2</v>
      </c>
      <c r="BP3" s="20" t="str">
        <f t="shared" si="1"/>
        <v>2021Q3</v>
      </c>
      <c r="BQ3" s="20" t="str">
        <f>BQ48&amp;BQ49</f>
        <v>2021Q4</v>
      </c>
      <c r="BR3" s="20" t="str">
        <f>BR48&amp;BR49</f>
        <v>2022Q1</v>
      </c>
      <c r="BS3" s="20" t="s">
        <v>251</v>
      </c>
    </row>
    <row r="4" spans="1:72" s="52" customFormat="1" ht="8.25" customHeight="1" thickTop="1">
      <c r="A4" s="47"/>
      <c r="B4" s="47"/>
      <c r="C4" s="47"/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</row>
    <row r="5" spans="1:71" s="54" customFormat="1" ht="12.75">
      <c r="A5" s="53"/>
      <c r="B5" s="53"/>
      <c r="C5" s="53"/>
      <c r="D5" s="11" t="s">
        <v>177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71" s="54" customFormat="1" ht="12.75">
      <c r="A6" s="47"/>
      <c r="B6" s="47"/>
      <c r="C6" s="47"/>
      <c r="D6" s="12" t="s">
        <v>151</v>
      </c>
      <c r="E6" s="22">
        <v>7694</v>
      </c>
      <c r="F6" s="22">
        <v>401</v>
      </c>
      <c r="G6" s="22">
        <v>451</v>
      </c>
      <c r="H6" s="22">
        <v>479</v>
      </c>
      <c r="I6" s="22">
        <v>499</v>
      </c>
      <c r="J6" s="22">
        <v>506</v>
      </c>
      <c r="K6" s="22">
        <v>547</v>
      </c>
      <c r="L6" s="22">
        <v>573</v>
      </c>
      <c r="M6" s="22">
        <v>599</v>
      </c>
      <c r="N6" s="22">
        <v>607</v>
      </c>
      <c r="O6" s="22">
        <v>687</v>
      </c>
      <c r="P6" s="22">
        <v>749</v>
      </c>
      <c r="Q6" s="22">
        <v>788</v>
      </c>
      <c r="R6" s="22">
        <v>786</v>
      </c>
      <c r="S6" s="22">
        <v>774</v>
      </c>
      <c r="T6" s="22">
        <v>808</v>
      </c>
      <c r="U6" s="22">
        <v>855</v>
      </c>
      <c r="V6" s="22">
        <v>853</v>
      </c>
      <c r="W6" s="22">
        <v>857</v>
      </c>
      <c r="X6" s="22">
        <v>905</v>
      </c>
      <c r="Y6" s="22">
        <v>955</v>
      </c>
      <c r="Z6" s="22">
        <v>963</v>
      </c>
      <c r="AA6" s="22">
        <v>999</v>
      </c>
      <c r="AB6" s="22">
        <v>1074</v>
      </c>
      <c r="AC6" s="22">
        <v>1095</v>
      </c>
      <c r="AD6" s="22">
        <v>1114</v>
      </c>
      <c r="AE6" s="22">
        <v>1143</v>
      </c>
      <c r="AF6" s="22">
        <v>1209</v>
      </c>
      <c r="AG6" s="22">
        <v>1234</v>
      </c>
      <c r="AH6" s="22">
        <v>1213</v>
      </c>
      <c r="AI6" s="22">
        <v>1252</v>
      </c>
      <c r="AJ6" s="22">
        <v>1261</v>
      </c>
      <c r="AK6" s="22">
        <v>1328</v>
      </c>
      <c r="AL6" s="22">
        <v>1355</v>
      </c>
      <c r="AM6" s="22">
        <v>1394</v>
      </c>
      <c r="AN6" s="22">
        <v>1437</v>
      </c>
      <c r="AO6" s="22">
        <v>1435</v>
      </c>
      <c r="AP6" s="22">
        <v>1464</v>
      </c>
      <c r="AQ6" s="22">
        <v>1500</v>
      </c>
      <c r="AR6" s="22">
        <v>1567</v>
      </c>
      <c r="AS6" s="22">
        <v>1616</v>
      </c>
      <c r="AT6" s="22">
        <v>1659</v>
      </c>
      <c r="AU6" s="22">
        <v>1710</v>
      </c>
      <c r="AV6" s="22">
        <v>1696</v>
      </c>
      <c r="AW6" s="22">
        <v>1777</v>
      </c>
      <c r="AX6" s="22">
        <v>1845</v>
      </c>
      <c r="AY6" s="22">
        <v>1917</v>
      </c>
      <c r="AZ6" s="22">
        <v>1944</v>
      </c>
      <c r="BA6" s="22">
        <v>1988</v>
      </c>
      <c r="BB6" s="22">
        <v>2026</v>
      </c>
      <c r="BC6" s="22">
        <v>2057</v>
      </c>
      <c r="BD6" s="22">
        <v>2081</v>
      </c>
      <c r="BE6" s="22">
        <v>2139</v>
      </c>
      <c r="BF6" s="22">
        <v>2154</v>
      </c>
      <c r="BG6" s="22">
        <v>2349</v>
      </c>
      <c r="BH6" s="22">
        <v>2356</v>
      </c>
      <c r="BI6" s="22">
        <v>2455</v>
      </c>
      <c r="BJ6" s="22">
        <v>2408</v>
      </c>
      <c r="BK6" s="22">
        <v>2175</v>
      </c>
      <c r="BL6" s="22">
        <v>2452</v>
      </c>
      <c r="BM6" s="22">
        <v>2572</v>
      </c>
      <c r="BN6" s="22">
        <v>2588</v>
      </c>
      <c r="BO6" s="22">
        <v>2668</v>
      </c>
      <c r="BP6" s="22">
        <v>2758</v>
      </c>
      <c r="BQ6" s="22">
        <v>2930</v>
      </c>
      <c r="BR6" s="22">
        <v>3025</v>
      </c>
      <c r="BS6" s="22">
        <v>3279</v>
      </c>
    </row>
    <row r="7" spans="1:71" s="54" customFormat="1" ht="12.75">
      <c r="A7" s="55"/>
      <c r="B7" s="55"/>
      <c r="C7" s="47"/>
      <c r="D7" s="13" t="s">
        <v>152</v>
      </c>
      <c r="E7" s="23"/>
      <c r="F7" s="23"/>
      <c r="G7" s="23"/>
      <c r="H7" s="23"/>
      <c r="I7" s="23"/>
      <c r="J7" s="23">
        <v>0.2615</v>
      </c>
      <c r="K7" s="23">
        <v>0.2111</v>
      </c>
      <c r="L7" s="23">
        <v>0.1977</v>
      </c>
      <c r="M7" s="23">
        <v>0.1996</v>
      </c>
      <c r="N7" s="23">
        <v>0.1999</v>
      </c>
      <c r="O7" s="23">
        <v>0.2558</v>
      </c>
      <c r="P7" s="23">
        <v>0.3068</v>
      </c>
      <c r="Q7" s="23">
        <v>0.3158</v>
      </c>
      <c r="R7" s="23">
        <v>0.2938</v>
      </c>
      <c r="S7" s="23">
        <v>0.1273</v>
      </c>
      <c r="T7" s="23">
        <v>0.0788</v>
      </c>
      <c r="U7" s="23">
        <v>0.085</v>
      </c>
      <c r="V7" s="23">
        <v>0.0849</v>
      </c>
      <c r="W7" s="23">
        <v>0.1078</v>
      </c>
      <c r="X7" s="23">
        <v>0.1196</v>
      </c>
      <c r="Y7" s="23">
        <v>0.1166</v>
      </c>
      <c r="Z7" s="23">
        <v>0.1295</v>
      </c>
      <c r="AA7" s="23">
        <v>0.1653</v>
      </c>
      <c r="AB7" s="23">
        <v>0.1862</v>
      </c>
      <c r="AC7" s="23">
        <v>0.1473</v>
      </c>
      <c r="AD7" s="23">
        <v>0.1565</v>
      </c>
      <c r="AE7" s="23">
        <v>0.144</v>
      </c>
      <c r="AF7" s="23">
        <v>0.1264</v>
      </c>
      <c r="AG7" s="23">
        <v>0.1265</v>
      </c>
      <c r="AH7" s="23">
        <v>0.0891</v>
      </c>
      <c r="AI7" s="23">
        <v>0.0957</v>
      </c>
      <c r="AJ7" s="23">
        <v>0.0424</v>
      </c>
      <c r="AK7" s="23">
        <v>0.0765</v>
      </c>
      <c r="AL7" s="23">
        <v>0.1168</v>
      </c>
      <c r="AM7" s="23">
        <v>0.1129</v>
      </c>
      <c r="AN7" s="23">
        <v>0.1395</v>
      </c>
      <c r="AO7" s="23">
        <v>0.0803</v>
      </c>
      <c r="AP7" s="23">
        <v>0.081</v>
      </c>
      <c r="AQ7" s="23">
        <v>0.0759</v>
      </c>
      <c r="AR7" s="23">
        <v>0.0908</v>
      </c>
      <c r="AS7" s="23">
        <v>0.1265</v>
      </c>
      <c r="AT7" s="23">
        <v>0.133</v>
      </c>
      <c r="AU7" s="23">
        <v>0.14</v>
      </c>
      <c r="AV7" s="23">
        <v>0.082</v>
      </c>
      <c r="AW7" s="23">
        <v>0.1</v>
      </c>
      <c r="AX7" s="23">
        <v>0.112</v>
      </c>
      <c r="AY7" s="23">
        <v>0.121</v>
      </c>
      <c r="AZ7" s="23">
        <v>0.146</v>
      </c>
      <c r="BA7" s="23">
        <v>0.119</v>
      </c>
      <c r="BB7" s="23">
        <v>0.098</v>
      </c>
      <c r="BC7" s="23">
        <v>0.073</v>
      </c>
      <c r="BD7" s="23">
        <v>0.071</v>
      </c>
      <c r="BE7" s="23">
        <v>0.076</v>
      </c>
      <c r="BF7" s="23">
        <v>0.063</v>
      </c>
      <c r="BG7" s="23">
        <v>0.142</v>
      </c>
      <c r="BH7" s="23">
        <v>0.132</v>
      </c>
      <c r="BI7" s="23">
        <v>0.148</v>
      </c>
      <c r="BJ7" s="23">
        <v>0.118</v>
      </c>
      <c r="BK7" s="23">
        <v>-0.074</v>
      </c>
      <c r="BL7" s="23">
        <v>0.041</v>
      </c>
      <c r="BM7" s="23">
        <v>0.048</v>
      </c>
      <c r="BN7" s="23">
        <v>0.075</v>
      </c>
      <c r="BO7" s="23">
        <v>0.227</v>
      </c>
      <c r="BP7" s="23">
        <v>0.125</v>
      </c>
      <c r="BQ7" s="23">
        <v>0.139</v>
      </c>
      <c r="BR7" s="23">
        <v>0.169</v>
      </c>
      <c r="BS7" s="23">
        <v>0.231</v>
      </c>
    </row>
    <row r="8" spans="1:71" s="54" customFormat="1" ht="12.75">
      <c r="A8" s="47"/>
      <c r="B8" s="47"/>
      <c r="C8" s="47"/>
      <c r="D8" s="12" t="s">
        <v>178</v>
      </c>
      <c r="E8" s="22">
        <v>7694</v>
      </c>
      <c r="F8" s="22">
        <v>813</v>
      </c>
      <c r="G8" s="22">
        <v>873</v>
      </c>
      <c r="H8" s="22">
        <v>959</v>
      </c>
      <c r="I8" s="22">
        <v>961</v>
      </c>
      <c r="J8" s="22">
        <v>922</v>
      </c>
      <c r="K8" s="22">
        <v>941</v>
      </c>
      <c r="L8" s="22">
        <v>994</v>
      </c>
      <c r="M8" s="22">
        <v>1024</v>
      </c>
      <c r="N8" s="22">
        <v>1009</v>
      </c>
      <c r="O8" s="22">
        <v>1067</v>
      </c>
      <c r="P8" s="22">
        <v>1112</v>
      </c>
      <c r="Q8" s="22">
        <v>1126</v>
      </c>
      <c r="R8" s="22">
        <v>1132</v>
      </c>
      <c r="S8" s="22">
        <v>1120</v>
      </c>
      <c r="T8" s="22">
        <v>1151</v>
      </c>
      <c r="U8" s="22">
        <v>1179</v>
      </c>
      <c r="V8" s="22">
        <v>1190</v>
      </c>
      <c r="W8" s="22">
        <v>1192</v>
      </c>
      <c r="X8" s="22">
        <v>1244</v>
      </c>
      <c r="Y8" s="22">
        <v>1294</v>
      </c>
      <c r="Z8" s="22">
        <v>1291</v>
      </c>
      <c r="AA8" s="22">
        <v>1263</v>
      </c>
      <c r="AB8" s="22">
        <v>1372</v>
      </c>
      <c r="AC8" s="22">
        <v>1385</v>
      </c>
      <c r="AD8" s="22">
        <v>1399</v>
      </c>
      <c r="AE8" s="22">
        <v>1398</v>
      </c>
      <c r="AF8" s="22">
        <v>1471</v>
      </c>
      <c r="AG8" s="22">
        <v>1502</v>
      </c>
      <c r="AH8" s="22">
        <v>1465</v>
      </c>
      <c r="AI8" s="22">
        <v>1509</v>
      </c>
      <c r="AJ8" s="22">
        <v>1508</v>
      </c>
      <c r="AK8" s="22">
        <v>1560</v>
      </c>
      <c r="AL8" s="22">
        <v>1553</v>
      </c>
      <c r="AM8" s="22">
        <v>1577</v>
      </c>
      <c r="AN8" s="22">
        <v>1642</v>
      </c>
      <c r="AO8" s="22">
        <v>1643</v>
      </c>
      <c r="AP8" s="22">
        <v>1677</v>
      </c>
      <c r="AQ8" s="22">
        <v>1723</v>
      </c>
      <c r="AR8" s="22">
        <v>1775</v>
      </c>
      <c r="AS8" s="22">
        <v>1807</v>
      </c>
      <c r="AT8" s="22">
        <v>1857</v>
      </c>
      <c r="AU8" s="22">
        <v>1870</v>
      </c>
      <c r="AV8" s="22">
        <v>1832</v>
      </c>
      <c r="AW8" s="22">
        <v>1841</v>
      </c>
      <c r="AX8" s="22">
        <v>1862</v>
      </c>
      <c r="AY8" s="22">
        <v>1904</v>
      </c>
      <c r="AZ8" s="22">
        <v>1955</v>
      </c>
      <c r="BA8" s="22">
        <v>1974</v>
      </c>
      <c r="BB8" s="22">
        <v>2044</v>
      </c>
      <c r="BC8" s="22">
        <v>2053</v>
      </c>
      <c r="BD8" s="22">
        <v>2094</v>
      </c>
      <c r="BE8" s="22">
        <v>2164</v>
      </c>
      <c r="BF8" s="22">
        <v>2170</v>
      </c>
      <c r="BG8" s="22">
        <v>2306</v>
      </c>
      <c r="BH8" s="22">
        <v>2322</v>
      </c>
      <c r="BI8" s="22">
        <v>2347</v>
      </c>
      <c r="BJ8" s="22">
        <v>2249</v>
      </c>
      <c r="BK8" s="22">
        <v>2019</v>
      </c>
      <c r="BL8" s="22">
        <v>2238</v>
      </c>
      <c r="BM8" s="22">
        <v>2331</v>
      </c>
      <c r="BN8" s="22">
        <v>2329</v>
      </c>
      <c r="BO8" s="22">
        <v>2435</v>
      </c>
      <c r="BP8" s="22">
        <v>2464</v>
      </c>
      <c r="BQ8" s="22">
        <v>2572</v>
      </c>
      <c r="BR8" s="22">
        <v>2513</v>
      </c>
      <c r="BS8" s="22">
        <v>2616</v>
      </c>
    </row>
    <row r="9" spans="1:71" s="54" customFormat="1" ht="12.75">
      <c r="A9" s="55"/>
      <c r="B9" s="55"/>
      <c r="C9" s="47"/>
      <c r="D9" s="13" t="s">
        <v>152</v>
      </c>
      <c r="E9" s="23"/>
      <c r="F9" s="23"/>
      <c r="G9" s="23"/>
      <c r="H9" s="23"/>
      <c r="I9" s="23"/>
      <c r="J9" s="23">
        <v>0.1341</v>
      </c>
      <c r="K9" s="23">
        <v>0.0775</v>
      </c>
      <c r="L9" s="23">
        <v>0.037</v>
      </c>
      <c r="M9" s="23">
        <v>0.0657</v>
      </c>
      <c r="N9" s="23">
        <v>0.0941</v>
      </c>
      <c r="O9" s="23">
        <v>0.1343</v>
      </c>
      <c r="P9" s="23">
        <v>0.1183</v>
      </c>
      <c r="Q9" s="23">
        <v>0.1001</v>
      </c>
      <c r="R9" s="23">
        <v>0.1222</v>
      </c>
      <c r="S9" s="23">
        <v>0.0503</v>
      </c>
      <c r="T9" s="23">
        <v>0.0354</v>
      </c>
      <c r="U9" s="23">
        <v>0.0473</v>
      </c>
      <c r="V9" s="23">
        <v>0.0516</v>
      </c>
      <c r="W9" s="23">
        <v>0.0638</v>
      </c>
      <c r="X9" s="23">
        <v>0.08</v>
      </c>
      <c r="Y9" s="23">
        <v>0.0968</v>
      </c>
      <c r="Z9" s="23">
        <v>0.0844</v>
      </c>
      <c r="AA9" s="23">
        <v>0.0594</v>
      </c>
      <c r="AB9" s="23">
        <v>0.1035</v>
      </c>
      <c r="AC9" s="23">
        <v>0.0707</v>
      </c>
      <c r="AD9" s="23">
        <v>0.0839</v>
      </c>
      <c r="AE9" s="23">
        <v>0.1072</v>
      </c>
      <c r="AF9" s="23">
        <v>0.0716</v>
      </c>
      <c r="AG9" s="23">
        <v>0.0845</v>
      </c>
      <c r="AH9" s="23">
        <v>0.047</v>
      </c>
      <c r="AI9" s="23">
        <v>0.0796</v>
      </c>
      <c r="AJ9" s="23">
        <v>0.0257</v>
      </c>
      <c r="AK9" s="23">
        <v>0.0383</v>
      </c>
      <c r="AL9" s="23">
        <v>0.0602</v>
      </c>
      <c r="AM9" s="23">
        <v>0.0449</v>
      </c>
      <c r="AN9" s="23">
        <v>0.0889</v>
      </c>
      <c r="AO9" s="23">
        <v>0.053</v>
      </c>
      <c r="AP9" s="23">
        <v>0.0801</v>
      </c>
      <c r="AQ9" s="23">
        <v>0.0928</v>
      </c>
      <c r="AR9" s="23">
        <v>0.0809</v>
      </c>
      <c r="AS9" s="23">
        <v>0.1002</v>
      </c>
      <c r="AT9" s="23">
        <v>0.107</v>
      </c>
      <c r="AU9" s="23">
        <v>0.085</v>
      </c>
      <c r="AV9" s="23">
        <v>0.032</v>
      </c>
      <c r="AW9" s="23">
        <v>0.019</v>
      </c>
      <c r="AX9" s="23">
        <v>0.003</v>
      </c>
      <c r="AY9" s="23">
        <v>0.018</v>
      </c>
      <c r="AZ9" s="23">
        <v>0.067</v>
      </c>
      <c r="BA9" s="23">
        <v>0.072</v>
      </c>
      <c r="BB9" s="23">
        <v>0.098</v>
      </c>
      <c r="BC9" s="23">
        <v>0.078</v>
      </c>
      <c r="BD9" s="23">
        <v>0.071</v>
      </c>
      <c r="BE9" s="23">
        <v>0.096</v>
      </c>
      <c r="BF9" s="23">
        <v>0.062</v>
      </c>
      <c r="BG9" s="23">
        <v>0.123</v>
      </c>
      <c r="BH9" s="23">
        <v>0.109</v>
      </c>
      <c r="BI9" s="23">
        <v>0.084</v>
      </c>
      <c r="BJ9" s="23">
        <v>0.037</v>
      </c>
      <c r="BK9" s="23">
        <v>-0.124</v>
      </c>
      <c r="BL9" s="23">
        <v>-0.036</v>
      </c>
      <c r="BM9" s="23">
        <v>-0.006</v>
      </c>
      <c r="BN9" s="23">
        <v>0.035</v>
      </c>
      <c r="BO9" s="23">
        <v>0.206</v>
      </c>
      <c r="BP9" s="23">
        <v>0.101</v>
      </c>
      <c r="BQ9" s="23">
        <v>0.103</v>
      </c>
      <c r="BR9" s="23">
        <v>0.079</v>
      </c>
      <c r="BS9" s="23">
        <v>0.075</v>
      </c>
    </row>
    <row r="10" spans="1:71" s="54" customFormat="1" ht="12.75">
      <c r="A10" s="56"/>
      <c r="B10" s="57"/>
      <c r="C10" s="57"/>
      <c r="D10" s="12" t="s">
        <v>153</v>
      </c>
      <c r="E10" s="22">
        <v>100</v>
      </c>
      <c r="F10" s="22">
        <v>49</v>
      </c>
      <c r="G10" s="22">
        <v>52</v>
      </c>
      <c r="H10" s="22">
        <v>50</v>
      </c>
      <c r="I10" s="22">
        <v>52</v>
      </c>
      <c r="J10" s="22">
        <v>55</v>
      </c>
      <c r="K10" s="22">
        <v>58</v>
      </c>
      <c r="L10" s="22">
        <v>58</v>
      </c>
      <c r="M10" s="22">
        <v>58</v>
      </c>
      <c r="N10" s="22">
        <v>60</v>
      </c>
      <c r="O10" s="22">
        <v>64</v>
      </c>
      <c r="P10" s="22">
        <v>67</v>
      </c>
      <c r="Q10" s="22">
        <v>70</v>
      </c>
      <c r="R10" s="22">
        <v>69</v>
      </c>
      <c r="S10" s="22">
        <v>69</v>
      </c>
      <c r="T10" s="22">
        <v>70</v>
      </c>
      <c r="U10" s="22">
        <v>72</v>
      </c>
      <c r="V10" s="22">
        <v>72</v>
      </c>
      <c r="W10" s="22">
        <v>72</v>
      </c>
      <c r="X10" s="22">
        <v>73</v>
      </c>
      <c r="Y10" s="22">
        <v>74</v>
      </c>
      <c r="Z10" s="22">
        <v>75</v>
      </c>
      <c r="AA10" s="22">
        <v>79</v>
      </c>
      <c r="AB10" s="22">
        <v>78</v>
      </c>
      <c r="AC10" s="22">
        <v>79</v>
      </c>
      <c r="AD10" s="22">
        <v>80</v>
      </c>
      <c r="AE10" s="22">
        <v>82</v>
      </c>
      <c r="AF10" s="22">
        <v>82</v>
      </c>
      <c r="AG10" s="22">
        <v>82</v>
      </c>
      <c r="AH10" s="22">
        <v>83</v>
      </c>
      <c r="AI10" s="22">
        <v>83</v>
      </c>
      <c r="AJ10" s="22">
        <v>84</v>
      </c>
      <c r="AK10" s="22">
        <v>85</v>
      </c>
      <c r="AL10" s="22">
        <v>87</v>
      </c>
      <c r="AM10" s="22">
        <v>88</v>
      </c>
      <c r="AN10" s="22">
        <v>87</v>
      </c>
      <c r="AO10" s="22">
        <v>87</v>
      </c>
      <c r="AP10" s="22">
        <v>87</v>
      </c>
      <c r="AQ10" s="22">
        <v>87</v>
      </c>
      <c r="AR10" s="22">
        <v>88</v>
      </c>
      <c r="AS10" s="22">
        <v>89</v>
      </c>
      <c r="AT10" s="22">
        <v>89</v>
      </c>
      <c r="AU10" s="22">
        <v>91</v>
      </c>
      <c r="AV10" s="22">
        <v>93</v>
      </c>
      <c r="AW10" s="22">
        <v>97</v>
      </c>
      <c r="AX10" s="22">
        <v>99</v>
      </c>
      <c r="AY10" s="22">
        <v>101</v>
      </c>
      <c r="AZ10" s="22">
        <v>99</v>
      </c>
      <c r="BA10" s="22">
        <v>101</v>
      </c>
      <c r="BB10" s="22">
        <v>99</v>
      </c>
      <c r="BC10" s="22">
        <v>100</v>
      </c>
      <c r="BD10" s="22">
        <v>99</v>
      </c>
      <c r="BE10" s="22">
        <v>99</v>
      </c>
      <c r="BF10" s="22">
        <v>99</v>
      </c>
      <c r="BG10" s="22">
        <v>102</v>
      </c>
      <c r="BH10" s="22">
        <v>101</v>
      </c>
      <c r="BI10" s="22">
        <v>105</v>
      </c>
      <c r="BJ10" s="22">
        <v>107</v>
      </c>
      <c r="BK10" s="22">
        <v>108</v>
      </c>
      <c r="BL10" s="22">
        <v>110</v>
      </c>
      <c r="BM10" s="22">
        <v>110</v>
      </c>
      <c r="BN10" s="22">
        <v>111</v>
      </c>
      <c r="BO10" s="22">
        <v>110</v>
      </c>
      <c r="BP10" s="22">
        <v>112</v>
      </c>
      <c r="BQ10" s="22">
        <v>114</v>
      </c>
      <c r="BR10" s="22">
        <v>120</v>
      </c>
      <c r="BS10" s="22">
        <v>125</v>
      </c>
    </row>
    <row r="11" spans="1:71" s="54" customFormat="1" ht="12.75">
      <c r="A11" s="56"/>
      <c r="B11" s="57"/>
      <c r="C11" s="57"/>
      <c r="D11" s="13" t="s">
        <v>152</v>
      </c>
      <c r="E11" s="23">
        <v>0</v>
      </c>
      <c r="F11" s="23"/>
      <c r="G11" s="23"/>
      <c r="H11" s="23"/>
      <c r="I11" s="23"/>
      <c r="J11" s="23">
        <v>0.1123</v>
      </c>
      <c r="K11" s="23">
        <v>0.124</v>
      </c>
      <c r="L11" s="23">
        <v>0.155</v>
      </c>
      <c r="M11" s="23">
        <v>0.1257</v>
      </c>
      <c r="N11" s="23">
        <v>0.0967</v>
      </c>
      <c r="O11" s="23">
        <v>0.1072</v>
      </c>
      <c r="P11" s="23">
        <v>0.1686</v>
      </c>
      <c r="Q11" s="23">
        <v>0.1961</v>
      </c>
      <c r="R11" s="23">
        <v>0.1529</v>
      </c>
      <c r="S11" s="23">
        <v>0.0733</v>
      </c>
      <c r="T11" s="23">
        <v>0.0419</v>
      </c>
      <c r="U11" s="23">
        <v>0.0361</v>
      </c>
      <c r="V11" s="23">
        <v>0.0316</v>
      </c>
      <c r="W11" s="23">
        <v>0.0414</v>
      </c>
      <c r="X11" s="23">
        <v>0.0367</v>
      </c>
      <c r="Y11" s="23">
        <v>0.0181</v>
      </c>
      <c r="Z11" s="23">
        <v>0.0416</v>
      </c>
      <c r="AA11" s="23">
        <v>0.1</v>
      </c>
      <c r="AB11" s="23">
        <v>0.0749</v>
      </c>
      <c r="AC11" s="23">
        <v>0.0715</v>
      </c>
      <c r="AD11" s="23">
        <v>0.067</v>
      </c>
      <c r="AE11" s="23">
        <v>0.0333</v>
      </c>
      <c r="AF11" s="23">
        <v>0.0511</v>
      </c>
      <c r="AG11" s="23">
        <v>0.0387</v>
      </c>
      <c r="AH11" s="23">
        <v>0.0403</v>
      </c>
      <c r="AI11" s="23">
        <v>0.0149</v>
      </c>
      <c r="AJ11" s="23">
        <v>0.0163</v>
      </c>
      <c r="AK11" s="23">
        <v>0.0367</v>
      </c>
      <c r="AL11" s="23">
        <v>0.0534</v>
      </c>
      <c r="AM11" s="23">
        <v>0.0651</v>
      </c>
      <c r="AN11" s="23">
        <v>0.0465</v>
      </c>
      <c r="AO11" s="23">
        <v>0.0259</v>
      </c>
      <c r="AP11" s="23">
        <v>0.0009</v>
      </c>
      <c r="AQ11" s="23">
        <v>-0.0154</v>
      </c>
      <c r="AR11" s="23">
        <v>0.0091</v>
      </c>
      <c r="AS11" s="23">
        <v>0.0239</v>
      </c>
      <c r="AT11" s="23">
        <v>0.0236</v>
      </c>
      <c r="AU11" s="23">
        <v>0.0506</v>
      </c>
      <c r="AV11" s="23">
        <v>0.0485</v>
      </c>
      <c r="AW11" s="23">
        <v>0.0794</v>
      </c>
      <c r="AX11" s="23">
        <v>0.1092</v>
      </c>
      <c r="AY11" s="23">
        <v>0.1012</v>
      </c>
      <c r="AZ11" s="23">
        <v>0.0744</v>
      </c>
      <c r="BA11" s="23">
        <v>0.0435</v>
      </c>
      <c r="BB11" s="23">
        <v>0.0002</v>
      </c>
      <c r="BC11" s="23">
        <v>-0.0049</v>
      </c>
      <c r="BD11" s="23">
        <v>-0.0003</v>
      </c>
      <c r="BE11" s="23">
        <v>-0.0188</v>
      </c>
      <c r="BF11" s="23">
        <v>0.0014</v>
      </c>
      <c r="BG11" s="23">
        <v>0.0166</v>
      </c>
      <c r="BH11" s="23">
        <v>0.0208</v>
      </c>
      <c r="BI11" s="23">
        <v>0.0583</v>
      </c>
      <c r="BJ11" s="23">
        <v>0.0783</v>
      </c>
      <c r="BK11" s="23">
        <v>0.0576</v>
      </c>
      <c r="BL11" s="23">
        <v>0.0799</v>
      </c>
      <c r="BM11" s="23">
        <v>0.0545</v>
      </c>
      <c r="BN11" s="23">
        <v>0.0381</v>
      </c>
      <c r="BO11" s="23">
        <v>0.0172</v>
      </c>
      <c r="BP11" s="23">
        <v>0.0212</v>
      </c>
      <c r="BQ11" s="23">
        <v>0.0327</v>
      </c>
      <c r="BR11" s="23">
        <v>0.0827</v>
      </c>
      <c r="BS11" s="23">
        <v>0.1451</v>
      </c>
    </row>
    <row r="12" spans="1:72" s="52" customFormat="1" ht="8.25" customHeight="1">
      <c r="A12" s="56"/>
      <c r="B12" s="57"/>
      <c r="C12" s="57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1" s="54" customFormat="1" ht="12.75">
      <c r="A13" s="56"/>
      <c r="B13" s="57"/>
      <c r="C13" s="57"/>
      <c r="D13" s="12" t="s">
        <v>179</v>
      </c>
      <c r="E13" s="22">
        <v>657</v>
      </c>
      <c r="F13" s="22">
        <v>45</v>
      </c>
      <c r="G13" s="22">
        <v>51</v>
      </c>
      <c r="H13" s="22">
        <v>54</v>
      </c>
      <c r="I13" s="22">
        <v>55</v>
      </c>
      <c r="J13" s="22">
        <v>56</v>
      </c>
      <c r="K13" s="22">
        <v>60</v>
      </c>
      <c r="L13" s="22">
        <v>63</v>
      </c>
      <c r="M13" s="22">
        <v>65</v>
      </c>
      <c r="N13" s="22">
        <v>65</v>
      </c>
      <c r="O13" s="22">
        <v>73</v>
      </c>
      <c r="P13" s="22">
        <v>80</v>
      </c>
      <c r="Q13" s="22">
        <v>83</v>
      </c>
      <c r="R13" s="22">
        <v>82</v>
      </c>
      <c r="S13" s="22">
        <v>81</v>
      </c>
      <c r="T13" s="22">
        <v>84</v>
      </c>
      <c r="U13" s="22">
        <v>88</v>
      </c>
      <c r="V13" s="22">
        <v>87</v>
      </c>
      <c r="W13" s="22">
        <v>87</v>
      </c>
      <c r="X13" s="22">
        <v>91</v>
      </c>
      <c r="Y13" s="22">
        <v>96</v>
      </c>
      <c r="Z13" s="22">
        <v>96</v>
      </c>
      <c r="AA13" s="22">
        <v>99</v>
      </c>
      <c r="AB13" s="22">
        <v>106</v>
      </c>
      <c r="AC13" s="22">
        <v>107</v>
      </c>
      <c r="AD13" s="22">
        <v>108</v>
      </c>
      <c r="AE13" s="22">
        <v>110</v>
      </c>
      <c r="AF13" s="22">
        <v>116</v>
      </c>
      <c r="AG13" s="22">
        <v>118</v>
      </c>
      <c r="AH13" s="22">
        <v>115</v>
      </c>
      <c r="AI13" s="22">
        <v>118</v>
      </c>
      <c r="AJ13" s="22">
        <v>118</v>
      </c>
      <c r="AK13" s="22">
        <v>124</v>
      </c>
      <c r="AL13" s="22">
        <v>125</v>
      </c>
      <c r="AM13" s="22">
        <v>128</v>
      </c>
      <c r="AN13" s="22">
        <v>131</v>
      </c>
      <c r="AO13" s="22">
        <v>130</v>
      </c>
      <c r="AP13" s="22">
        <v>132</v>
      </c>
      <c r="AQ13" s="22">
        <v>135</v>
      </c>
      <c r="AR13" s="22">
        <v>140</v>
      </c>
      <c r="AS13" s="22">
        <v>144</v>
      </c>
      <c r="AT13" s="22">
        <v>146</v>
      </c>
      <c r="AU13" s="22">
        <v>150</v>
      </c>
      <c r="AV13" s="22">
        <v>148</v>
      </c>
      <c r="AW13" s="22">
        <v>154</v>
      </c>
      <c r="AX13" s="22">
        <v>159</v>
      </c>
      <c r="AY13" s="22">
        <v>164</v>
      </c>
      <c r="AZ13" s="22">
        <v>166</v>
      </c>
      <c r="BA13" s="22">
        <v>168</v>
      </c>
      <c r="BB13" s="22">
        <v>171</v>
      </c>
      <c r="BC13" s="22">
        <v>172</v>
      </c>
      <c r="BD13" s="22">
        <v>173</v>
      </c>
      <c r="BE13" s="22">
        <v>177</v>
      </c>
      <c r="BF13" s="22">
        <v>177</v>
      </c>
      <c r="BG13" s="22">
        <v>192</v>
      </c>
      <c r="BH13" s="22">
        <v>192</v>
      </c>
      <c r="BI13" s="22">
        <v>198</v>
      </c>
      <c r="BJ13" s="22">
        <v>193</v>
      </c>
      <c r="BK13" s="22">
        <v>174</v>
      </c>
      <c r="BL13" s="22">
        <v>195</v>
      </c>
      <c r="BM13" s="22">
        <v>203</v>
      </c>
      <c r="BN13" s="22">
        <v>203</v>
      </c>
      <c r="BO13" s="22">
        <v>208</v>
      </c>
      <c r="BP13" s="22">
        <v>214</v>
      </c>
      <c r="BQ13" s="22">
        <v>226</v>
      </c>
      <c r="BR13" s="22">
        <v>232</v>
      </c>
      <c r="BS13" s="22">
        <v>250</v>
      </c>
    </row>
    <row r="14" spans="1:71" s="54" customFormat="1" ht="12.75">
      <c r="A14" s="56"/>
      <c r="B14" s="57"/>
      <c r="C14" s="57"/>
      <c r="D14" s="12" t="s">
        <v>154</v>
      </c>
      <c r="E14" s="22">
        <v>790</v>
      </c>
      <c r="F14" s="22">
        <v>82</v>
      </c>
      <c r="G14" s="22">
        <v>92</v>
      </c>
      <c r="H14" s="22">
        <v>97</v>
      </c>
      <c r="I14" s="22">
        <v>101</v>
      </c>
      <c r="J14" s="22">
        <v>102</v>
      </c>
      <c r="K14" s="22">
        <v>110</v>
      </c>
      <c r="L14" s="22">
        <v>114</v>
      </c>
      <c r="M14" s="22">
        <v>119</v>
      </c>
      <c r="N14" s="22">
        <v>120</v>
      </c>
      <c r="O14" s="22">
        <v>135</v>
      </c>
      <c r="P14" s="22">
        <v>146</v>
      </c>
      <c r="Q14" s="22">
        <v>150</v>
      </c>
      <c r="R14" s="22">
        <v>146</v>
      </c>
      <c r="S14" s="22">
        <v>142</v>
      </c>
      <c r="T14" s="22">
        <v>147</v>
      </c>
      <c r="U14" s="22">
        <v>154</v>
      </c>
      <c r="V14" s="22">
        <v>152</v>
      </c>
      <c r="W14" s="22">
        <v>151</v>
      </c>
      <c r="X14" s="22">
        <v>155</v>
      </c>
      <c r="Y14" s="22">
        <v>162</v>
      </c>
      <c r="Z14" s="22">
        <v>160</v>
      </c>
      <c r="AA14" s="22">
        <v>165</v>
      </c>
      <c r="AB14" s="22">
        <v>176</v>
      </c>
      <c r="AC14" s="22">
        <v>178</v>
      </c>
      <c r="AD14" s="22">
        <v>179</v>
      </c>
      <c r="AE14" s="22">
        <v>181</v>
      </c>
      <c r="AF14" s="22">
        <v>189</v>
      </c>
      <c r="AG14" s="22">
        <v>187</v>
      </c>
      <c r="AH14" s="22">
        <v>182</v>
      </c>
      <c r="AI14" s="22">
        <v>185</v>
      </c>
      <c r="AJ14" s="22">
        <v>182</v>
      </c>
      <c r="AK14" s="22">
        <v>186</v>
      </c>
      <c r="AL14" s="22">
        <v>186</v>
      </c>
      <c r="AM14" s="22">
        <v>188</v>
      </c>
      <c r="AN14" s="22">
        <v>192</v>
      </c>
      <c r="AO14" s="22">
        <v>189</v>
      </c>
      <c r="AP14" s="22">
        <v>189</v>
      </c>
      <c r="AQ14" s="22">
        <v>189</v>
      </c>
      <c r="AR14" s="22">
        <v>193</v>
      </c>
      <c r="AS14" s="22">
        <v>194</v>
      </c>
      <c r="AT14" s="22">
        <v>193</v>
      </c>
      <c r="AU14" s="22">
        <v>193</v>
      </c>
      <c r="AV14" s="22">
        <v>185</v>
      </c>
      <c r="AW14" s="22">
        <v>189</v>
      </c>
      <c r="AX14" s="22">
        <v>193</v>
      </c>
      <c r="AY14" s="22">
        <v>198</v>
      </c>
      <c r="AZ14" s="22">
        <v>199</v>
      </c>
      <c r="BA14" s="22">
        <v>200</v>
      </c>
      <c r="BB14" s="22">
        <v>201</v>
      </c>
      <c r="BC14" s="22">
        <v>201</v>
      </c>
      <c r="BD14" s="22">
        <v>200</v>
      </c>
      <c r="BE14" s="22">
        <v>202</v>
      </c>
      <c r="BF14" s="22">
        <v>200</v>
      </c>
      <c r="BG14" s="22">
        <v>215</v>
      </c>
      <c r="BH14" s="22">
        <v>212</v>
      </c>
      <c r="BI14" s="22">
        <v>216</v>
      </c>
      <c r="BJ14" s="22">
        <v>209</v>
      </c>
      <c r="BK14" s="22">
        <v>186</v>
      </c>
      <c r="BL14" s="22">
        <v>206</v>
      </c>
      <c r="BM14" s="22">
        <v>210</v>
      </c>
      <c r="BN14" s="22">
        <v>208</v>
      </c>
      <c r="BO14" s="22">
        <v>212</v>
      </c>
      <c r="BP14" s="22">
        <v>216</v>
      </c>
      <c r="BQ14" s="22">
        <v>225</v>
      </c>
      <c r="BR14" s="22">
        <v>229</v>
      </c>
      <c r="BS14" s="22">
        <v>245</v>
      </c>
    </row>
    <row r="15" spans="1:72" s="52" customFormat="1" ht="8.25" customHeight="1">
      <c r="A15" s="55"/>
      <c r="B15" s="55"/>
      <c r="C15" s="47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1:71" s="54" customFormat="1" ht="12.75">
      <c r="A16" s="56"/>
      <c r="B16" s="57"/>
      <c r="C16" s="57"/>
      <c r="D16" s="11" t="s">
        <v>155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</row>
    <row r="17" spans="1:71" s="54" customFormat="1" ht="12.75">
      <c r="A17" s="58"/>
      <c r="B17" s="58"/>
      <c r="C17" s="58"/>
      <c r="D17" s="12" t="s">
        <v>129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</row>
    <row r="18" spans="1:71" s="54" customFormat="1" ht="12.75">
      <c r="A18" s="59"/>
      <c r="B18" s="60"/>
      <c r="C18" s="60"/>
      <c r="D18" s="13" t="s">
        <v>130</v>
      </c>
      <c r="E18" s="25">
        <v>0.15</v>
      </c>
      <c r="F18" s="25">
        <v>0.1595</v>
      </c>
      <c r="G18" s="25">
        <v>0.177</v>
      </c>
      <c r="H18" s="25">
        <v>0.1634</v>
      </c>
      <c r="I18" s="25">
        <v>0.145</v>
      </c>
      <c r="J18" s="25">
        <v>0.1485</v>
      </c>
      <c r="K18" s="25">
        <v>0.1303</v>
      </c>
      <c r="L18" s="25">
        <v>0.1409</v>
      </c>
      <c r="M18" s="25">
        <v>0.147</v>
      </c>
      <c r="N18" s="25">
        <v>0.1326</v>
      </c>
      <c r="O18" s="25">
        <v>0.1183</v>
      </c>
      <c r="P18" s="25">
        <v>0.1199</v>
      </c>
      <c r="Q18" s="25">
        <v>0.1221</v>
      </c>
      <c r="R18" s="25">
        <v>0.1277</v>
      </c>
      <c r="S18" s="25">
        <v>0.1357</v>
      </c>
      <c r="T18" s="25">
        <v>0.1256</v>
      </c>
      <c r="U18" s="25">
        <v>0.122</v>
      </c>
      <c r="V18" s="25">
        <v>0.1263</v>
      </c>
      <c r="W18" s="25">
        <v>0.1383</v>
      </c>
      <c r="X18" s="25">
        <v>0.1273</v>
      </c>
      <c r="Y18" s="25">
        <v>0.1316</v>
      </c>
      <c r="Z18" s="25">
        <v>0.0988</v>
      </c>
      <c r="AA18" s="25">
        <v>0.1156</v>
      </c>
      <c r="AB18" s="25">
        <v>0.1274</v>
      </c>
      <c r="AC18" s="25">
        <v>0.1363</v>
      </c>
      <c r="AD18" s="25">
        <v>0.1316</v>
      </c>
      <c r="AE18" s="25">
        <v>0.1518</v>
      </c>
      <c r="AF18" s="25">
        <v>0.112</v>
      </c>
      <c r="AG18" s="25">
        <v>0.1242</v>
      </c>
      <c r="AH18" s="25">
        <v>0.1201</v>
      </c>
      <c r="AI18" s="25">
        <v>0.1396</v>
      </c>
      <c r="AJ18" s="25">
        <v>0.1208</v>
      </c>
      <c r="AK18" s="25">
        <v>0.1335</v>
      </c>
      <c r="AL18" s="25">
        <v>0.1413</v>
      </c>
      <c r="AM18" s="25">
        <v>0.1642</v>
      </c>
      <c r="AN18" s="25">
        <v>0.138</v>
      </c>
      <c r="AO18" s="25">
        <v>0.1283</v>
      </c>
      <c r="AP18" s="25">
        <v>0.1412</v>
      </c>
      <c r="AQ18" s="25">
        <v>0.1416</v>
      </c>
      <c r="AR18" s="25">
        <v>0.1388</v>
      </c>
      <c r="AS18" s="25">
        <v>0.1329</v>
      </c>
      <c r="AT18" s="25">
        <v>0.1595</v>
      </c>
      <c r="AU18" s="25">
        <v>0.1353</v>
      </c>
      <c r="AV18" s="25">
        <v>0.1589</v>
      </c>
      <c r="AW18" s="25">
        <v>0.1499</v>
      </c>
      <c r="AX18" s="25">
        <v>0.1429</v>
      </c>
      <c r="AY18" s="25">
        <v>0.1485</v>
      </c>
      <c r="AZ18" s="25">
        <v>0.1598</v>
      </c>
      <c r="BA18" s="25">
        <v>0.1489</v>
      </c>
      <c r="BB18" s="25">
        <v>0.1389</v>
      </c>
      <c r="BC18" s="25">
        <v>0.1414</v>
      </c>
      <c r="BD18" s="25">
        <v>0.157</v>
      </c>
      <c r="BE18" s="25">
        <v>0.1515</v>
      </c>
      <c r="BF18" s="25">
        <v>0.1554</v>
      </c>
      <c r="BG18" s="25">
        <v>0.187</v>
      </c>
      <c r="BH18" s="25">
        <v>0.142</v>
      </c>
      <c r="BI18" s="25">
        <v>0.148</v>
      </c>
      <c r="BJ18" s="25">
        <v>0.1655</v>
      </c>
      <c r="BK18" s="25">
        <v>0.1748</v>
      </c>
      <c r="BL18" s="25">
        <v>0.1557</v>
      </c>
      <c r="BM18" s="25">
        <v>0.1603</v>
      </c>
      <c r="BN18" s="25">
        <v>0.1636</v>
      </c>
      <c r="BO18" s="25">
        <v>0.174</v>
      </c>
      <c r="BP18" s="25">
        <v>0.1833</v>
      </c>
      <c r="BQ18" s="25">
        <v>0.1579</v>
      </c>
      <c r="BR18" s="25">
        <v>0.1847</v>
      </c>
      <c r="BS18" s="25">
        <v>0.1599</v>
      </c>
    </row>
    <row r="19" spans="1:71" s="54" customFormat="1" ht="12.75">
      <c r="A19" s="59"/>
      <c r="B19" s="60"/>
      <c r="C19" s="60"/>
      <c r="D19" s="13" t="s">
        <v>156</v>
      </c>
      <c r="E19" s="25">
        <v>0.7376</v>
      </c>
      <c r="F19" s="25">
        <v>0.8165</v>
      </c>
      <c r="G19" s="25">
        <v>0.7736</v>
      </c>
      <c r="H19" s="25">
        <v>0.8146</v>
      </c>
      <c r="I19" s="25">
        <v>0.8091</v>
      </c>
      <c r="J19" s="25">
        <v>0.7553</v>
      </c>
      <c r="K19" s="25">
        <v>0.7881</v>
      </c>
      <c r="L19" s="25">
        <v>0.7826</v>
      </c>
      <c r="M19" s="25">
        <v>0.7789</v>
      </c>
      <c r="N19" s="25">
        <v>0.8197</v>
      </c>
      <c r="O19" s="25">
        <v>0.8039</v>
      </c>
      <c r="P19" s="25">
        <v>0.8343</v>
      </c>
      <c r="Q19" s="25">
        <v>0.8001</v>
      </c>
      <c r="R19" s="25">
        <v>0.8008</v>
      </c>
      <c r="S19" s="25">
        <v>0.8139</v>
      </c>
      <c r="T19" s="25">
        <v>0.8394</v>
      </c>
      <c r="U19" s="25">
        <v>0.8361</v>
      </c>
      <c r="V19" s="25">
        <v>0.8262</v>
      </c>
      <c r="W19" s="25">
        <v>0.8222</v>
      </c>
      <c r="X19" s="25">
        <v>0.8248</v>
      </c>
      <c r="Y19" s="25">
        <v>0.8145</v>
      </c>
      <c r="Z19" s="25">
        <v>0.8153</v>
      </c>
      <c r="AA19" s="25">
        <v>0.8405</v>
      </c>
      <c r="AB19" s="25">
        <v>0.815</v>
      </c>
      <c r="AC19" s="25">
        <v>0.7904</v>
      </c>
      <c r="AD19" s="25">
        <v>0.7977</v>
      </c>
      <c r="AE19" s="25">
        <v>0.8054</v>
      </c>
      <c r="AF19" s="25">
        <v>0.845</v>
      </c>
      <c r="AG19" s="25">
        <v>0.7641</v>
      </c>
      <c r="AH19" s="25">
        <v>0.7829</v>
      </c>
      <c r="AI19" s="25">
        <v>0.7529</v>
      </c>
      <c r="AJ19" s="25">
        <v>0.8012</v>
      </c>
      <c r="AK19" s="25">
        <v>0.7982</v>
      </c>
      <c r="AL19" s="25">
        <v>0.7984</v>
      </c>
      <c r="AM19" s="25">
        <v>0.7625</v>
      </c>
      <c r="AN19" s="25">
        <v>0.8186</v>
      </c>
      <c r="AO19" s="25">
        <v>0.7665</v>
      </c>
      <c r="AP19" s="25">
        <v>0.7996</v>
      </c>
      <c r="AQ19" s="25">
        <v>0.8163</v>
      </c>
      <c r="AR19" s="25">
        <v>0.8215</v>
      </c>
      <c r="AS19" s="25">
        <v>0.789</v>
      </c>
      <c r="AT19" s="25">
        <v>0.7935</v>
      </c>
      <c r="AU19" s="25">
        <v>0.8049</v>
      </c>
      <c r="AV19" s="25">
        <v>0.8235</v>
      </c>
      <c r="AW19" s="25">
        <v>0.6802</v>
      </c>
      <c r="AX19" s="25">
        <v>0.7154</v>
      </c>
      <c r="AY19" s="25">
        <v>0.7591</v>
      </c>
      <c r="AZ19" s="25">
        <v>0.7481</v>
      </c>
      <c r="BA19" s="25">
        <v>0.7279</v>
      </c>
      <c r="BB19" s="25">
        <v>0.8416</v>
      </c>
      <c r="BC19" s="25">
        <v>0.7542</v>
      </c>
      <c r="BD19" s="25">
        <v>0.7487</v>
      </c>
      <c r="BE19" s="25">
        <v>0.7545</v>
      </c>
      <c r="BF19" s="25">
        <v>0.7522</v>
      </c>
      <c r="BG19" s="25">
        <v>0.7353</v>
      </c>
      <c r="BH19" s="25">
        <v>0.8221</v>
      </c>
      <c r="BI19" s="25">
        <v>0.6939</v>
      </c>
      <c r="BJ19" s="25">
        <v>0.777</v>
      </c>
      <c r="BK19" s="25">
        <v>0.6941</v>
      </c>
      <c r="BL19" s="25">
        <v>0.8222</v>
      </c>
      <c r="BM19" s="25">
        <v>0.7033</v>
      </c>
      <c r="BN19" s="25">
        <v>0.7426</v>
      </c>
      <c r="BO19" s="25">
        <v>0.7271</v>
      </c>
      <c r="BP19" s="25">
        <v>0.7084</v>
      </c>
      <c r="BQ19" s="25">
        <v>0.7224</v>
      </c>
      <c r="BR19" s="25">
        <v>0.6586</v>
      </c>
      <c r="BS19" s="25">
        <v>0.7494</v>
      </c>
    </row>
    <row r="20" spans="1:71" s="54" customFormat="1" ht="12.75">
      <c r="A20" s="59"/>
      <c r="B20" s="60"/>
      <c r="C20" s="60"/>
      <c r="D20" s="12" t="s">
        <v>132</v>
      </c>
      <c r="E20" s="25">
        <v>0.2386</v>
      </c>
      <c r="F20" s="25">
        <v>0.1464</v>
      </c>
      <c r="G20" s="25">
        <v>0.1586</v>
      </c>
      <c r="H20" s="25">
        <v>0.1417</v>
      </c>
      <c r="I20" s="25">
        <v>0.1543</v>
      </c>
      <c r="J20" s="25">
        <v>0.171</v>
      </c>
      <c r="K20" s="25">
        <v>0.1579</v>
      </c>
      <c r="L20" s="25">
        <v>0.1652</v>
      </c>
      <c r="M20" s="25">
        <v>0.1773</v>
      </c>
      <c r="N20" s="25">
        <v>0.1809</v>
      </c>
      <c r="O20" s="25">
        <v>0.228</v>
      </c>
      <c r="P20" s="25">
        <v>0.2087</v>
      </c>
      <c r="Q20" s="25">
        <v>0.2307</v>
      </c>
      <c r="R20" s="25">
        <v>0.2434</v>
      </c>
      <c r="S20" s="25">
        <v>0.221</v>
      </c>
      <c r="T20" s="25">
        <v>0.189</v>
      </c>
      <c r="U20" s="25">
        <v>0.1901</v>
      </c>
      <c r="V20" s="25">
        <v>0.2184</v>
      </c>
      <c r="W20" s="25">
        <v>0.1945</v>
      </c>
      <c r="X20" s="25">
        <v>0.1917</v>
      </c>
      <c r="Y20" s="25">
        <v>0.2167</v>
      </c>
      <c r="Z20" s="25">
        <v>0.2296</v>
      </c>
      <c r="AA20" s="25">
        <v>0.1944</v>
      </c>
      <c r="AB20" s="25">
        <v>0.1966</v>
      </c>
      <c r="AC20" s="25">
        <v>0.2169</v>
      </c>
      <c r="AD20" s="25">
        <v>0.2317</v>
      </c>
      <c r="AE20" s="25">
        <v>0.2134</v>
      </c>
      <c r="AF20" s="25">
        <v>0.2255</v>
      </c>
      <c r="AG20" s="25">
        <v>0.2602</v>
      </c>
      <c r="AH20" s="25">
        <v>0.2521</v>
      </c>
      <c r="AI20" s="25">
        <v>0.2398</v>
      </c>
      <c r="AJ20" s="25">
        <v>0.235</v>
      </c>
      <c r="AK20" s="25">
        <v>0.2507</v>
      </c>
      <c r="AL20" s="25">
        <v>0.2406</v>
      </c>
      <c r="AM20" s="25">
        <v>0.2333</v>
      </c>
      <c r="AN20" s="25">
        <v>0.1949</v>
      </c>
      <c r="AO20" s="25">
        <v>0.2614</v>
      </c>
      <c r="AP20" s="25">
        <v>0.2453</v>
      </c>
      <c r="AQ20" s="25">
        <v>0.2421</v>
      </c>
      <c r="AR20" s="25">
        <v>0.2232</v>
      </c>
      <c r="AS20" s="25">
        <v>0.2592</v>
      </c>
      <c r="AT20" s="25">
        <v>0.2304</v>
      </c>
      <c r="AU20" s="25">
        <v>0.2609</v>
      </c>
      <c r="AV20" s="25">
        <v>0.2127</v>
      </c>
      <c r="AW20" s="25">
        <v>0.3371</v>
      </c>
      <c r="AX20" s="25">
        <v>0.2662</v>
      </c>
      <c r="AY20" s="25">
        <v>0.2111</v>
      </c>
      <c r="AZ20" s="25">
        <v>0.232</v>
      </c>
      <c r="BA20" s="25">
        <v>0.245</v>
      </c>
      <c r="BB20" s="25">
        <v>0.166</v>
      </c>
      <c r="BC20" s="25">
        <v>0.2203</v>
      </c>
      <c r="BD20" s="25">
        <v>0.2188</v>
      </c>
      <c r="BE20" s="25">
        <v>0.249</v>
      </c>
      <c r="BF20" s="25">
        <v>0.2296</v>
      </c>
      <c r="BG20" s="25">
        <v>0.2221</v>
      </c>
      <c r="BH20" s="25">
        <v>0.186</v>
      </c>
      <c r="BI20" s="25">
        <v>0.2987</v>
      </c>
      <c r="BJ20" s="25">
        <v>0.2422</v>
      </c>
      <c r="BK20" s="25">
        <v>0.2925</v>
      </c>
      <c r="BL20" s="25">
        <v>0.1832</v>
      </c>
      <c r="BM20" s="25">
        <v>0.2904</v>
      </c>
      <c r="BN20" s="25">
        <v>0.2414</v>
      </c>
      <c r="BO20" s="25">
        <v>0.2455</v>
      </c>
      <c r="BP20" s="25">
        <v>0.2687</v>
      </c>
      <c r="BQ20" s="25">
        <v>0.2875</v>
      </c>
      <c r="BR20" s="25">
        <v>0.2726</v>
      </c>
      <c r="BS20" s="25">
        <v>0.2755</v>
      </c>
    </row>
    <row r="21" spans="1:71" s="54" customFormat="1" ht="12.75">
      <c r="A21" s="59"/>
      <c r="B21" s="60"/>
      <c r="C21" s="60"/>
      <c r="D21" s="12" t="s">
        <v>137</v>
      </c>
      <c r="E21" s="25">
        <v>-0.1262</v>
      </c>
      <c r="F21" s="25">
        <v>-0.1224</v>
      </c>
      <c r="G21" s="25">
        <v>-0.1092</v>
      </c>
      <c r="H21" s="25">
        <v>-0.1197</v>
      </c>
      <c r="I21" s="25">
        <v>-0.1083</v>
      </c>
      <c r="J21" s="25">
        <v>-0.0748</v>
      </c>
      <c r="K21" s="25">
        <v>-0.0762</v>
      </c>
      <c r="L21" s="25">
        <v>-0.0888</v>
      </c>
      <c r="M21" s="25">
        <v>-0.1032</v>
      </c>
      <c r="N21" s="25">
        <v>-0.1332</v>
      </c>
      <c r="O21" s="25">
        <v>-0.1502</v>
      </c>
      <c r="P21" s="25">
        <v>-0.163</v>
      </c>
      <c r="Q21" s="25">
        <v>-0.1529</v>
      </c>
      <c r="R21" s="25">
        <v>-0.1719</v>
      </c>
      <c r="S21" s="25">
        <v>-0.1706</v>
      </c>
      <c r="T21" s="25">
        <v>-0.154</v>
      </c>
      <c r="U21" s="25">
        <v>-0.1481</v>
      </c>
      <c r="V21" s="25">
        <v>-0.1709</v>
      </c>
      <c r="W21" s="25">
        <v>-0.155</v>
      </c>
      <c r="X21" s="25">
        <v>-0.1438</v>
      </c>
      <c r="Y21" s="25">
        <v>-0.1627</v>
      </c>
      <c r="Z21" s="25">
        <v>-0.1437</v>
      </c>
      <c r="AA21" s="25">
        <v>-0.1505</v>
      </c>
      <c r="AB21" s="25">
        <v>-0.1389</v>
      </c>
      <c r="AC21" s="25">
        <v>-0.1435</v>
      </c>
      <c r="AD21" s="25">
        <v>-0.161</v>
      </c>
      <c r="AE21" s="25">
        <v>-0.1706</v>
      </c>
      <c r="AF21" s="25">
        <v>-0.1826</v>
      </c>
      <c r="AG21" s="25">
        <v>-0.1485</v>
      </c>
      <c r="AH21" s="25">
        <v>-0.1552</v>
      </c>
      <c r="AI21" s="25">
        <v>-0.1324</v>
      </c>
      <c r="AJ21" s="25">
        <v>-0.157</v>
      </c>
      <c r="AK21" s="25">
        <v>-0.1825</v>
      </c>
      <c r="AL21" s="25">
        <v>-0.1804</v>
      </c>
      <c r="AM21" s="25">
        <v>-0.1599</v>
      </c>
      <c r="AN21" s="25">
        <v>-0.1515</v>
      </c>
      <c r="AO21" s="25">
        <v>-0.1562</v>
      </c>
      <c r="AP21" s="25">
        <v>-0.1861</v>
      </c>
      <c r="AQ21" s="25">
        <v>-0.1999</v>
      </c>
      <c r="AR21" s="25">
        <v>-0.1835</v>
      </c>
      <c r="AS21" s="25">
        <v>-0.1811</v>
      </c>
      <c r="AT21" s="25">
        <v>-0.1834</v>
      </c>
      <c r="AU21" s="25">
        <v>-0.201</v>
      </c>
      <c r="AV21" s="25">
        <v>-0.1951</v>
      </c>
      <c r="AW21" s="25">
        <v>-0.1672</v>
      </c>
      <c r="AX21" s="25">
        <v>-0.1245</v>
      </c>
      <c r="AY21" s="25">
        <v>-0.1187</v>
      </c>
      <c r="AZ21" s="25">
        <v>-0.1398</v>
      </c>
      <c r="BA21" s="25">
        <v>-0.1217</v>
      </c>
      <c r="BB21" s="25">
        <v>-0.1465</v>
      </c>
      <c r="BC21" s="25">
        <v>-0.1159</v>
      </c>
      <c r="BD21" s="25">
        <v>-0.1245</v>
      </c>
      <c r="BE21" s="25">
        <v>-0.155</v>
      </c>
      <c r="BF21" s="25">
        <v>-0.1372</v>
      </c>
      <c r="BG21" s="25">
        <v>-0.1443</v>
      </c>
      <c r="BH21" s="25">
        <v>-0.1501</v>
      </c>
      <c r="BI21" s="25">
        <v>-0.1406</v>
      </c>
      <c r="BJ21" s="25">
        <v>-0.1847</v>
      </c>
      <c r="BK21" s="25">
        <v>-0.1615</v>
      </c>
      <c r="BL21" s="25">
        <v>-0.1611</v>
      </c>
      <c r="BM21" s="25">
        <v>-0.154</v>
      </c>
      <c r="BN21" s="25">
        <v>-0.1476</v>
      </c>
      <c r="BO21" s="25">
        <v>-0.1466</v>
      </c>
      <c r="BP21" s="25">
        <v>-0.1604</v>
      </c>
      <c r="BQ21" s="25">
        <v>-0.1678</v>
      </c>
      <c r="BR21" s="25">
        <v>-0.1159</v>
      </c>
      <c r="BS21" s="25">
        <v>-0.1848</v>
      </c>
    </row>
    <row r="22" spans="1:71" s="54" customFormat="1" ht="12.75">
      <c r="A22" s="59"/>
      <c r="B22" s="60"/>
      <c r="C22" s="60"/>
      <c r="D22" s="12" t="s">
        <v>157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</row>
    <row r="23" spans="1:71" s="54" customFormat="1" ht="12.75">
      <c r="A23" s="59"/>
      <c r="B23" s="60"/>
      <c r="C23" s="60"/>
      <c r="D23" s="13" t="s">
        <v>158</v>
      </c>
      <c r="E23" s="25">
        <v>0.2636</v>
      </c>
      <c r="F23" s="25">
        <v>0.2936</v>
      </c>
      <c r="G23" s="25">
        <v>0.2982</v>
      </c>
      <c r="H23" s="25">
        <v>0.2988</v>
      </c>
      <c r="I23" s="25">
        <v>0.3095</v>
      </c>
      <c r="J23" s="25">
        <v>0.2777</v>
      </c>
      <c r="K23" s="25">
        <v>0.2567</v>
      </c>
      <c r="L23" s="25">
        <v>0.2601</v>
      </c>
      <c r="M23" s="25">
        <v>0.251</v>
      </c>
      <c r="N23" s="25">
        <v>0.2551</v>
      </c>
      <c r="O23" s="25">
        <v>0.25</v>
      </c>
      <c r="P23" s="25">
        <v>0.2446</v>
      </c>
      <c r="Q23" s="25">
        <v>0.2438</v>
      </c>
      <c r="R23" s="25">
        <v>0.2465</v>
      </c>
      <c r="S23" s="25">
        <v>0.2568</v>
      </c>
      <c r="T23" s="25">
        <v>0.2518</v>
      </c>
      <c r="U23" s="25">
        <v>0.2593</v>
      </c>
      <c r="V23" s="25">
        <v>0.2467</v>
      </c>
      <c r="W23" s="25">
        <v>0.2484</v>
      </c>
      <c r="X23" s="25">
        <v>0.2434</v>
      </c>
      <c r="Y23" s="25">
        <v>0.2355</v>
      </c>
      <c r="Z23" s="25">
        <v>0.2263</v>
      </c>
      <c r="AA23" s="25">
        <v>0.2463</v>
      </c>
      <c r="AB23" s="25">
        <v>0.242</v>
      </c>
      <c r="AC23" s="25">
        <v>0.2387</v>
      </c>
      <c r="AD23" s="25">
        <v>0.2379</v>
      </c>
      <c r="AE23" s="25">
        <v>0.2505</v>
      </c>
      <c r="AF23" s="25">
        <v>0.25</v>
      </c>
      <c r="AG23" s="25">
        <v>0.252</v>
      </c>
      <c r="AH23" s="25">
        <v>0.2528</v>
      </c>
      <c r="AI23" s="25">
        <v>0.2556</v>
      </c>
      <c r="AJ23" s="25">
        <v>0.2441</v>
      </c>
      <c r="AK23" s="25">
        <v>0.2452</v>
      </c>
      <c r="AL23" s="25">
        <v>0.2525</v>
      </c>
      <c r="AM23" s="25">
        <v>0.2493</v>
      </c>
      <c r="AN23" s="25">
        <v>0.2441</v>
      </c>
      <c r="AO23" s="25">
        <v>0.2425</v>
      </c>
      <c r="AP23" s="25">
        <v>0.2413</v>
      </c>
      <c r="AQ23" s="25">
        <v>0.2438</v>
      </c>
      <c r="AR23" s="25">
        <v>0.238</v>
      </c>
      <c r="AS23" s="25">
        <v>0.237</v>
      </c>
      <c r="AT23" s="25">
        <v>0.25</v>
      </c>
      <c r="AU23" s="25">
        <v>0.2465</v>
      </c>
      <c r="AV23" s="25">
        <v>0.2466</v>
      </c>
      <c r="AW23" s="25">
        <v>0.263</v>
      </c>
      <c r="AX23" s="25">
        <v>0.2738</v>
      </c>
      <c r="AY23" s="25">
        <v>0.2666</v>
      </c>
      <c r="AZ23" s="25">
        <v>0.2544</v>
      </c>
      <c r="BA23" s="25">
        <v>0.2597</v>
      </c>
      <c r="BB23" s="25">
        <v>0.2585</v>
      </c>
      <c r="BC23" s="25">
        <v>0.2563</v>
      </c>
      <c r="BD23" s="25">
        <v>0.2369</v>
      </c>
      <c r="BE23" s="25">
        <v>0.2336</v>
      </c>
      <c r="BF23" s="25">
        <v>0.2385</v>
      </c>
      <c r="BG23" s="25">
        <v>0.2338</v>
      </c>
      <c r="BH23" s="25">
        <v>0.2321</v>
      </c>
      <c r="BI23" s="25">
        <v>0.2377</v>
      </c>
      <c r="BJ23" s="25">
        <v>0.259</v>
      </c>
      <c r="BK23" s="25">
        <v>0.2813</v>
      </c>
      <c r="BL23" s="25">
        <v>0.2616</v>
      </c>
      <c r="BM23" s="25">
        <v>0.265</v>
      </c>
      <c r="BN23" s="25">
        <v>0.2665</v>
      </c>
      <c r="BO23" s="25">
        <v>0.2487</v>
      </c>
      <c r="BP23" s="25">
        <v>0.2332</v>
      </c>
      <c r="BQ23" s="25">
        <v>0.2175</v>
      </c>
      <c r="BR23" s="25">
        <v>0.2342</v>
      </c>
      <c r="BS23" s="25">
        <v>0.249</v>
      </c>
    </row>
    <row r="24" spans="1:71" s="54" customFormat="1" ht="12.75">
      <c r="A24" s="59"/>
      <c r="B24" s="60"/>
      <c r="C24" s="60"/>
      <c r="D24" s="13" t="s">
        <v>159</v>
      </c>
      <c r="E24" s="25">
        <v>0.1728</v>
      </c>
      <c r="F24" s="25">
        <v>0.1512</v>
      </c>
      <c r="G24" s="25">
        <v>0.1544</v>
      </c>
      <c r="H24" s="25">
        <v>0.161</v>
      </c>
      <c r="I24" s="25">
        <v>0.1644</v>
      </c>
      <c r="J24" s="25">
        <v>0.1664</v>
      </c>
      <c r="K24" s="25">
        <v>0.1623</v>
      </c>
      <c r="L24" s="25">
        <v>0.1694</v>
      </c>
      <c r="M24" s="25">
        <v>0.17</v>
      </c>
      <c r="N24" s="25">
        <v>0.1621</v>
      </c>
      <c r="O24" s="25">
        <v>0.1635</v>
      </c>
      <c r="P24" s="25">
        <v>0.1634</v>
      </c>
      <c r="Q24" s="25">
        <v>0.1611</v>
      </c>
      <c r="R24" s="25">
        <v>0.1605</v>
      </c>
      <c r="S24" s="25">
        <v>0.1519</v>
      </c>
      <c r="T24" s="25">
        <v>0.1538</v>
      </c>
      <c r="U24" s="25">
        <v>0.1604</v>
      </c>
      <c r="V24" s="25">
        <v>0.1633</v>
      </c>
      <c r="W24" s="25">
        <v>0.1551</v>
      </c>
      <c r="X24" s="25">
        <v>0.1608</v>
      </c>
      <c r="Y24" s="25">
        <v>0.1725</v>
      </c>
      <c r="Z24" s="25">
        <v>0.1847</v>
      </c>
      <c r="AA24" s="25">
        <v>0.1693</v>
      </c>
      <c r="AB24" s="25">
        <v>0.1797</v>
      </c>
      <c r="AC24" s="25">
        <v>0.1918</v>
      </c>
      <c r="AD24" s="25">
        <v>0.1759</v>
      </c>
      <c r="AE24" s="25">
        <v>0.1722</v>
      </c>
      <c r="AF24" s="25">
        <v>0.1839</v>
      </c>
      <c r="AG24" s="25">
        <v>0.1951</v>
      </c>
      <c r="AH24" s="25">
        <v>0.1816</v>
      </c>
      <c r="AI24" s="25">
        <v>0.175</v>
      </c>
      <c r="AJ24" s="25">
        <v>0.1769</v>
      </c>
      <c r="AK24" s="25">
        <v>0.1712</v>
      </c>
      <c r="AL24" s="25">
        <v>0.1737</v>
      </c>
      <c r="AM24" s="25">
        <v>0.1705</v>
      </c>
      <c r="AN24" s="25">
        <v>0.1804</v>
      </c>
      <c r="AO24" s="25">
        <v>0.1768</v>
      </c>
      <c r="AP24" s="25">
        <v>0.173</v>
      </c>
      <c r="AQ24" s="25">
        <v>0.1706</v>
      </c>
      <c r="AR24" s="25">
        <v>0.1755</v>
      </c>
      <c r="AS24" s="25">
        <v>0.1779</v>
      </c>
      <c r="AT24" s="25">
        <v>0.1747</v>
      </c>
      <c r="AU24" s="25">
        <v>0.1664</v>
      </c>
      <c r="AV24" s="25">
        <v>0.1638</v>
      </c>
      <c r="AW24" s="25">
        <v>0.1681</v>
      </c>
      <c r="AX24" s="25">
        <v>0.1702</v>
      </c>
      <c r="AY24" s="25">
        <v>0.1712</v>
      </c>
      <c r="AZ24" s="25">
        <v>0.1735</v>
      </c>
      <c r="BA24" s="25">
        <v>0.1763</v>
      </c>
      <c r="BB24" s="25">
        <v>0.1651</v>
      </c>
      <c r="BC24" s="25">
        <v>0.1708</v>
      </c>
      <c r="BD24" s="25">
        <v>0.179</v>
      </c>
      <c r="BE24" s="25">
        <v>0.1789</v>
      </c>
      <c r="BF24" s="25">
        <v>0.1831</v>
      </c>
      <c r="BG24" s="25">
        <v>0.1888</v>
      </c>
      <c r="BH24" s="25">
        <v>0.1893</v>
      </c>
      <c r="BI24" s="25">
        <v>0.1927</v>
      </c>
      <c r="BJ24" s="25">
        <v>0.1795</v>
      </c>
      <c r="BK24" s="25">
        <v>0.1842</v>
      </c>
      <c r="BL24" s="25">
        <v>0.1911</v>
      </c>
      <c r="BM24" s="25">
        <v>0.1904</v>
      </c>
      <c r="BN24" s="25">
        <v>0.1949</v>
      </c>
      <c r="BO24" s="25">
        <v>0.1887</v>
      </c>
      <c r="BP24" s="25">
        <v>0.2156</v>
      </c>
      <c r="BQ24" s="25">
        <v>0.2129</v>
      </c>
      <c r="BR24" s="25">
        <v>0.2193</v>
      </c>
      <c r="BS24" s="25">
        <v>0.2048</v>
      </c>
    </row>
    <row r="25" spans="1:71" s="54" customFormat="1" ht="12.75">
      <c r="A25" s="59"/>
      <c r="B25" s="60"/>
      <c r="C25" s="60"/>
      <c r="D25" s="13" t="s">
        <v>160</v>
      </c>
      <c r="E25" s="25">
        <v>0.4787</v>
      </c>
      <c r="F25" s="25">
        <v>0.4625</v>
      </c>
      <c r="G25" s="25">
        <v>0.4598</v>
      </c>
      <c r="H25" s="25">
        <v>0.4503</v>
      </c>
      <c r="I25" s="25">
        <v>0.4382</v>
      </c>
      <c r="J25" s="25">
        <v>0.4656</v>
      </c>
      <c r="K25" s="25">
        <v>0.4888</v>
      </c>
      <c r="L25" s="25">
        <v>0.4836</v>
      </c>
      <c r="M25" s="25">
        <v>0.488</v>
      </c>
      <c r="N25" s="25">
        <v>0.4872</v>
      </c>
      <c r="O25" s="25">
        <v>0.4971</v>
      </c>
      <c r="P25" s="25">
        <v>0.4957</v>
      </c>
      <c r="Q25" s="25">
        <v>0.4916</v>
      </c>
      <c r="R25" s="25">
        <v>0.4918</v>
      </c>
      <c r="S25" s="25">
        <v>0.4948</v>
      </c>
      <c r="T25" s="25">
        <v>0.5041</v>
      </c>
      <c r="U25" s="25">
        <v>0.4898</v>
      </c>
      <c r="V25" s="25">
        <v>0.4982</v>
      </c>
      <c r="W25" s="25">
        <v>0.5063</v>
      </c>
      <c r="X25" s="25">
        <v>0.4996</v>
      </c>
      <c r="Y25" s="25">
        <v>0.4917</v>
      </c>
      <c r="Z25" s="25">
        <v>0.4826</v>
      </c>
      <c r="AA25" s="25">
        <v>0.4743</v>
      </c>
      <c r="AB25" s="25">
        <v>0.4808</v>
      </c>
      <c r="AC25" s="25">
        <v>0.4782</v>
      </c>
      <c r="AD25" s="25">
        <v>0.4941</v>
      </c>
      <c r="AE25" s="25">
        <v>0.4939</v>
      </c>
      <c r="AF25" s="25">
        <v>0.4834</v>
      </c>
      <c r="AG25" s="25">
        <v>0.4833</v>
      </c>
      <c r="AH25" s="25">
        <v>0.4938</v>
      </c>
      <c r="AI25" s="25">
        <v>0.4938</v>
      </c>
      <c r="AJ25" s="25">
        <v>0.4985</v>
      </c>
      <c r="AK25" s="25">
        <v>0.5052</v>
      </c>
      <c r="AL25" s="25">
        <v>0.4915</v>
      </c>
      <c r="AM25" s="25">
        <v>0.4877</v>
      </c>
      <c r="AN25" s="25">
        <v>0.4898</v>
      </c>
      <c r="AO25" s="25">
        <v>0.4995</v>
      </c>
      <c r="AP25" s="25">
        <v>0.506</v>
      </c>
      <c r="AQ25" s="25">
        <v>0.496</v>
      </c>
      <c r="AR25" s="25">
        <v>0.4974</v>
      </c>
      <c r="AS25" s="25">
        <v>0.4909</v>
      </c>
      <c r="AT25" s="25">
        <v>0.4901</v>
      </c>
      <c r="AU25" s="25">
        <v>0.4923</v>
      </c>
      <c r="AV25" s="25">
        <v>0.5023</v>
      </c>
      <c r="AW25" s="25">
        <v>0.487</v>
      </c>
      <c r="AX25" s="25">
        <v>0.4714</v>
      </c>
      <c r="AY25" s="25">
        <v>0.4739</v>
      </c>
      <c r="AZ25" s="25">
        <v>0.4921</v>
      </c>
      <c r="BA25" s="25">
        <v>0.4773</v>
      </c>
      <c r="BB25" s="25">
        <v>0.4927</v>
      </c>
      <c r="BC25" s="25">
        <v>0.4858</v>
      </c>
      <c r="BD25" s="25">
        <v>0.5047</v>
      </c>
      <c r="BE25" s="25">
        <v>0.5043</v>
      </c>
      <c r="BF25" s="25">
        <v>0.4921</v>
      </c>
      <c r="BG25" s="25">
        <v>0.4873</v>
      </c>
      <c r="BH25" s="25">
        <v>0.5009</v>
      </c>
      <c r="BI25" s="25">
        <v>0.4849</v>
      </c>
      <c r="BJ25" s="25">
        <v>0.4797</v>
      </c>
      <c r="BK25" s="25">
        <v>0.449</v>
      </c>
      <c r="BL25" s="25">
        <v>0.4696</v>
      </c>
      <c r="BM25" s="25">
        <v>0.4643</v>
      </c>
      <c r="BN25" s="25">
        <v>0.4636</v>
      </c>
      <c r="BO25" s="25">
        <v>0.4716</v>
      </c>
      <c r="BP25" s="25">
        <v>0.4812</v>
      </c>
      <c r="BQ25" s="25">
        <v>0.492</v>
      </c>
      <c r="BR25" s="25">
        <v>0.4719</v>
      </c>
      <c r="BS25" s="25">
        <v>0.4684</v>
      </c>
    </row>
    <row r="26" spans="1:71" s="54" customFormat="1" ht="12.75">
      <c r="A26" s="56"/>
      <c r="B26" s="57"/>
      <c r="C26" s="57"/>
      <c r="D26" s="13" t="s">
        <v>161</v>
      </c>
      <c r="E26" s="25">
        <v>0.0849</v>
      </c>
      <c r="F26" s="25">
        <v>0.0926</v>
      </c>
      <c r="G26" s="25">
        <v>0.0876</v>
      </c>
      <c r="H26" s="25">
        <v>0.0899</v>
      </c>
      <c r="I26" s="25">
        <v>0.0879</v>
      </c>
      <c r="J26" s="25">
        <v>0.0903</v>
      </c>
      <c r="K26" s="25">
        <v>0.0922</v>
      </c>
      <c r="L26" s="25">
        <v>0.0868</v>
      </c>
      <c r="M26" s="25">
        <v>0.091</v>
      </c>
      <c r="N26" s="25">
        <v>0.0956</v>
      </c>
      <c r="O26" s="25">
        <v>0.0895</v>
      </c>
      <c r="P26" s="25">
        <v>0.0963</v>
      </c>
      <c r="Q26" s="25">
        <v>0.1035</v>
      </c>
      <c r="R26" s="25">
        <v>0.1012</v>
      </c>
      <c r="S26" s="25">
        <v>0.0965</v>
      </c>
      <c r="T26" s="25">
        <v>0.0903</v>
      </c>
      <c r="U26" s="25">
        <v>0.0904</v>
      </c>
      <c r="V26" s="25">
        <v>0.0919</v>
      </c>
      <c r="W26" s="25">
        <v>0.0902</v>
      </c>
      <c r="X26" s="25">
        <v>0.0962</v>
      </c>
      <c r="Y26" s="25">
        <v>0.1003</v>
      </c>
      <c r="Z26" s="25">
        <v>0.1065</v>
      </c>
      <c r="AA26" s="25">
        <v>0.1102</v>
      </c>
      <c r="AB26" s="25">
        <v>0.0975</v>
      </c>
      <c r="AC26" s="25">
        <v>0.0914</v>
      </c>
      <c r="AD26" s="25">
        <v>0.0922</v>
      </c>
      <c r="AE26" s="25">
        <v>0.0833</v>
      </c>
      <c r="AF26" s="25">
        <v>0.0827</v>
      </c>
      <c r="AG26" s="25">
        <v>0.0695</v>
      </c>
      <c r="AH26" s="25">
        <v>0.0718</v>
      </c>
      <c r="AI26" s="25">
        <v>0.0757</v>
      </c>
      <c r="AJ26" s="25">
        <v>0.0805</v>
      </c>
      <c r="AK26" s="25">
        <v>0.0784</v>
      </c>
      <c r="AL26" s="25">
        <v>0.0824</v>
      </c>
      <c r="AM26" s="25">
        <v>0.0924</v>
      </c>
      <c r="AN26" s="25">
        <v>0.0858</v>
      </c>
      <c r="AO26" s="25">
        <v>0.0812</v>
      </c>
      <c r="AP26" s="25">
        <v>0.0798</v>
      </c>
      <c r="AQ26" s="25">
        <v>0.0896</v>
      </c>
      <c r="AR26" s="25">
        <v>0.0892</v>
      </c>
      <c r="AS26" s="25">
        <v>0.0941</v>
      </c>
      <c r="AT26" s="25">
        <v>0.0852</v>
      </c>
      <c r="AU26" s="25">
        <v>0.0949</v>
      </c>
      <c r="AV26" s="25">
        <v>0.0873</v>
      </c>
      <c r="AW26" s="25">
        <v>0.0819</v>
      </c>
      <c r="AX26" s="25">
        <v>0.0847</v>
      </c>
      <c r="AY26" s="25">
        <v>0.0884</v>
      </c>
      <c r="AZ26" s="25">
        <v>0.08</v>
      </c>
      <c r="BA26" s="25">
        <v>0.0867</v>
      </c>
      <c r="BB26" s="25">
        <v>0.0837</v>
      </c>
      <c r="BC26" s="25">
        <v>0.0872</v>
      </c>
      <c r="BD26" s="25">
        <v>0.0793</v>
      </c>
      <c r="BE26" s="25">
        <v>0.0832</v>
      </c>
      <c r="BF26" s="25">
        <v>0.0863</v>
      </c>
      <c r="BG26" s="25">
        <v>0.0901</v>
      </c>
      <c r="BH26" s="25">
        <v>0.0777</v>
      </c>
      <c r="BI26" s="25">
        <v>0.0848</v>
      </c>
      <c r="BJ26" s="25">
        <v>0.0818</v>
      </c>
      <c r="BK26" s="25">
        <v>0.0855</v>
      </c>
      <c r="BL26" s="25">
        <v>0.0777</v>
      </c>
      <c r="BM26" s="25">
        <v>0.0803</v>
      </c>
      <c r="BN26" s="25">
        <v>0.0751</v>
      </c>
      <c r="BO26" s="25">
        <v>0.091</v>
      </c>
      <c r="BP26" s="25">
        <v>0.0699</v>
      </c>
      <c r="BQ26" s="25">
        <v>0.0776</v>
      </c>
      <c r="BR26" s="25">
        <v>0.0746</v>
      </c>
      <c r="BS26" s="25">
        <v>0.0778</v>
      </c>
    </row>
    <row r="27" spans="1:72" s="52" customFormat="1" ht="8.25" customHeight="1">
      <c r="A27" s="56"/>
      <c r="B27" s="57"/>
      <c r="C27" s="57"/>
      <c r="D27" s="49"/>
      <c r="E27" s="49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71" s="54" customFormat="1" ht="12.75">
      <c r="A28" s="56"/>
      <c r="B28" s="57"/>
      <c r="C28" s="57"/>
      <c r="D28" s="11" t="s">
        <v>180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</row>
    <row r="29" spans="1:71" s="54" customFormat="1" ht="12.75">
      <c r="A29" s="55"/>
      <c r="B29" s="55"/>
      <c r="C29" s="47"/>
      <c r="D29" s="12" t="s">
        <v>162</v>
      </c>
      <c r="E29" s="22">
        <v>7694</v>
      </c>
      <c r="F29" s="22">
        <v>401</v>
      </c>
      <c r="G29" s="22">
        <v>451</v>
      </c>
      <c r="H29" s="22">
        <v>479</v>
      </c>
      <c r="I29" s="22">
        <v>499</v>
      </c>
      <c r="J29" s="22">
        <v>506</v>
      </c>
      <c r="K29" s="22">
        <v>547</v>
      </c>
      <c r="L29" s="22">
        <v>573</v>
      </c>
      <c r="M29" s="22">
        <v>599</v>
      </c>
      <c r="N29" s="22">
        <v>607</v>
      </c>
      <c r="O29" s="22">
        <v>687</v>
      </c>
      <c r="P29" s="22">
        <v>749</v>
      </c>
      <c r="Q29" s="22">
        <v>788</v>
      </c>
      <c r="R29" s="22">
        <v>786</v>
      </c>
      <c r="S29" s="22">
        <v>774</v>
      </c>
      <c r="T29" s="22">
        <v>808</v>
      </c>
      <c r="U29" s="22">
        <v>855</v>
      </c>
      <c r="V29" s="22">
        <v>853</v>
      </c>
      <c r="W29" s="22">
        <v>857</v>
      </c>
      <c r="X29" s="22">
        <v>905</v>
      </c>
      <c r="Y29" s="22">
        <v>955</v>
      </c>
      <c r="Z29" s="22">
        <v>963</v>
      </c>
      <c r="AA29" s="22">
        <v>999</v>
      </c>
      <c r="AB29" s="22">
        <v>1074</v>
      </c>
      <c r="AC29" s="22">
        <v>1095</v>
      </c>
      <c r="AD29" s="22">
        <v>1114</v>
      </c>
      <c r="AE29" s="22">
        <v>1143</v>
      </c>
      <c r="AF29" s="22">
        <v>1209</v>
      </c>
      <c r="AG29" s="22">
        <v>1234</v>
      </c>
      <c r="AH29" s="22">
        <v>1213</v>
      </c>
      <c r="AI29" s="22">
        <v>1252</v>
      </c>
      <c r="AJ29" s="22">
        <v>1261</v>
      </c>
      <c r="AK29" s="22">
        <v>1328</v>
      </c>
      <c r="AL29" s="22">
        <v>1355</v>
      </c>
      <c r="AM29" s="22">
        <v>1394</v>
      </c>
      <c r="AN29" s="22">
        <v>1437</v>
      </c>
      <c r="AO29" s="22">
        <v>1435</v>
      </c>
      <c r="AP29" s="22">
        <v>1464</v>
      </c>
      <c r="AQ29" s="22">
        <v>1500</v>
      </c>
      <c r="AR29" s="22">
        <v>1567</v>
      </c>
      <c r="AS29" s="22">
        <v>1616</v>
      </c>
      <c r="AT29" s="22">
        <v>1659</v>
      </c>
      <c r="AU29" s="22">
        <v>1710</v>
      </c>
      <c r="AV29" s="22">
        <v>1696</v>
      </c>
      <c r="AW29" s="22">
        <v>1777</v>
      </c>
      <c r="AX29" s="22">
        <v>1845</v>
      </c>
      <c r="AY29" s="22">
        <v>1917</v>
      </c>
      <c r="AZ29" s="22">
        <v>1944</v>
      </c>
      <c r="BA29" s="22">
        <v>1988</v>
      </c>
      <c r="BB29" s="22">
        <v>2026</v>
      </c>
      <c r="BC29" s="22">
        <v>2057</v>
      </c>
      <c r="BD29" s="22">
        <v>2081</v>
      </c>
      <c r="BE29" s="22">
        <v>2139</v>
      </c>
      <c r="BF29" s="22">
        <v>2154</v>
      </c>
      <c r="BG29" s="22">
        <v>2349</v>
      </c>
      <c r="BH29" s="22">
        <v>2356</v>
      </c>
      <c r="BI29" s="22">
        <v>2455</v>
      </c>
      <c r="BJ29" s="22">
        <v>2408</v>
      </c>
      <c r="BK29" s="22">
        <v>2175</v>
      </c>
      <c r="BL29" s="22">
        <v>2452</v>
      </c>
      <c r="BM29" s="22">
        <v>2572</v>
      </c>
      <c r="BN29" s="22">
        <v>2588</v>
      </c>
      <c r="BO29" s="22">
        <v>2668</v>
      </c>
      <c r="BP29" s="22">
        <v>2758</v>
      </c>
      <c r="BQ29" s="22">
        <v>2930</v>
      </c>
      <c r="BR29" s="22">
        <v>3025</v>
      </c>
      <c r="BS29" s="22">
        <v>3279</v>
      </c>
    </row>
    <row r="30" spans="1:71" s="54" customFormat="1" ht="12.75">
      <c r="A30" s="55"/>
      <c r="B30" s="55"/>
      <c r="C30" s="47"/>
      <c r="D30" s="14" t="s">
        <v>163</v>
      </c>
      <c r="E30" s="26">
        <v>-242.35</v>
      </c>
      <c r="F30" s="26">
        <v>-4.07</v>
      </c>
      <c r="G30" s="26">
        <v>-4.06</v>
      </c>
      <c r="H30" s="26">
        <v>-4.06</v>
      </c>
      <c r="I30" s="26">
        <v>-4.05</v>
      </c>
      <c r="J30" s="26">
        <v>-2.36</v>
      </c>
      <c r="K30" s="26">
        <v>-2.35</v>
      </c>
      <c r="L30" s="26">
        <v>-2.36</v>
      </c>
      <c r="M30" s="26">
        <v>-2.35</v>
      </c>
      <c r="N30" s="26">
        <v>-5.04</v>
      </c>
      <c r="O30" s="26">
        <v>-5.03</v>
      </c>
      <c r="P30" s="26">
        <v>-5.06</v>
      </c>
      <c r="Q30" s="26">
        <v>-5.12</v>
      </c>
      <c r="R30" s="26">
        <v>-5.21</v>
      </c>
      <c r="S30" s="26">
        <v>-5.22</v>
      </c>
      <c r="T30" s="26">
        <v>-5.23</v>
      </c>
      <c r="U30" s="26">
        <v>-5.24</v>
      </c>
      <c r="V30" s="26">
        <v>-7.34</v>
      </c>
      <c r="W30" s="26">
        <v>-7.42</v>
      </c>
      <c r="X30" s="26">
        <v>-7.55</v>
      </c>
      <c r="Y30" s="26">
        <v>-7.59</v>
      </c>
      <c r="Z30" s="26">
        <v>-8.57</v>
      </c>
      <c r="AA30" s="26">
        <v>-8.59</v>
      </c>
      <c r="AB30" s="26">
        <v>-8.58</v>
      </c>
      <c r="AC30" s="26">
        <v>-8.61</v>
      </c>
      <c r="AD30" s="26">
        <v>-15.54</v>
      </c>
      <c r="AE30" s="26">
        <v>-15.62</v>
      </c>
      <c r="AF30" s="26">
        <v>-15.79</v>
      </c>
      <c r="AG30" s="26">
        <v>-16.13</v>
      </c>
      <c r="AH30" s="26">
        <v>-20.86</v>
      </c>
      <c r="AI30" s="26">
        <v>-21.08</v>
      </c>
      <c r="AJ30" s="26">
        <v>-21.39</v>
      </c>
      <c r="AK30" s="26">
        <v>-21.89</v>
      </c>
      <c r="AL30" s="26">
        <v>-31.84</v>
      </c>
      <c r="AM30" s="26">
        <v>-32.14</v>
      </c>
      <c r="AN30" s="26">
        <v>-32.3</v>
      </c>
      <c r="AO30" s="26">
        <v>-32.59</v>
      </c>
      <c r="AP30" s="26">
        <v>-23.59</v>
      </c>
      <c r="AQ30" s="26">
        <v>-33.16</v>
      </c>
      <c r="AR30" s="26">
        <v>-25.23</v>
      </c>
      <c r="AS30" s="26">
        <v>-34.88</v>
      </c>
      <c r="AT30" s="26">
        <v>-34.62</v>
      </c>
      <c r="AU30" s="26">
        <v>-51.35</v>
      </c>
      <c r="AV30" s="26">
        <v>-46.47</v>
      </c>
      <c r="AW30" s="26">
        <v>-55.21</v>
      </c>
      <c r="AX30" s="26">
        <v>-47.51</v>
      </c>
      <c r="AY30" s="26">
        <v>-60.8</v>
      </c>
      <c r="AZ30" s="26">
        <v>-67.09</v>
      </c>
      <c r="BA30" s="26">
        <v>-66.94</v>
      </c>
      <c r="BB30" s="26">
        <v>-73.34</v>
      </c>
      <c r="BC30" s="26">
        <v>-80.63</v>
      </c>
      <c r="BD30" s="26">
        <v>-72.95</v>
      </c>
      <c r="BE30" s="26">
        <v>-72.5</v>
      </c>
      <c r="BF30" s="26">
        <v>-82.58</v>
      </c>
      <c r="BG30" s="26">
        <v>-80.42</v>
      </c>
      <c r="BH30" s="26">
        <v>-80.35</v>
      </c>
      <c r="BI30" s="26">
        <v>-69.64</v>
      </c>
      <c r="BJ30" s="26">
        <v>-74.73</v>
      </c>
      <c r="BK30" s="26">
        <v>-46.66</v>
      </c>
      <c r="BL30" s="26">
        <v>-46.84</v>
      </c>
      <c r="BM30" s="26">
        <v>-55.07</v>
      </c>
      <c r="BN30" s="26">
        <v>-50.08</v>
      </c>
      <c r="BO30" s="26">
        <v>-53.03</v>
      </c>
      <c r="BP30" s="26">
        <v>-62.71</v>
      </c>
      <c r="BQ30" s="26">
        <v>-57.7</v>
      </c>
      <c r="BR30" s="26">
        <v>-76.45</v>
      </c>
      <c r="BS30" s="26">
        <v>-58.1</v>
      </c>
    </row>
    <row r="31" spans="1:71" s="54" customFormat="1" ht="12.75">
      <c r="A31" s="56"/>
      <c r="B31" s="57"/>
      <c r="C31" s="57"/>
      <c r="D31" s="12" t="s">
        <v>164</v>
      </c>
      <c r="E31" s="22">
        <v>7452</v>
      </c>
      <c r="F31" s="22">
        <v>397</v>
      </c>
      <c r="G31" s="22">
        <v>447</v>
      </c>
      <c r="H31" s="22">
        <v>475</v>
      </c>
      <c r="I31" s="22">
        <v>495</v>
      </c>
      <c r="J31" s="22">
        <v>504</v>
      </c>
      <c r="K31" s="22">
        <v>544</v>
      </c>
      <c r="L31" s="22">
        <v>571</v>
      </c>
      <c r="M31" s="22">
        <v>596</v>
      </c>
      <c r="N31" s="22">
        <v>602</v>
      </c>
      <c r="O31" s="22">
        <v>681</v>
      </c>
      <c r="P31" s="22">
        <v>744</v>
      </c>
      <c r="Q31" s="22">
        <v>783</v>
      </c>
      <c r="R31" s="22">
        <v>781</v>
      </c>
      <c r="S31" s="22">
        <v>769</v>
      </c>
      <c r="T31" s="22">
        <v>803</v>
      </c>
      <c r="U31" s="22">
        <v>850</v>
      </c>
      <c r="V31" s="22">
        <v>845</v>
      </c>
      <c r="W31" s="22">
        <v>850</v>
      </c>
      <c r="X31" s="22">
        <v>898</v>
      </c>
      <c r="Y31" s="22">
        <v>947</v>
      </c>
      <c r="Z31" s="22">
        <v>954</v>
      </c>
      <c r="AA31" s="22">
        <v>990</v>
      </c>
      <c r="AB31" s="22">
        <v>1065</v>
      </c>
      <c r="AC31" s="22">
        <v>1087</v>
      </c>
      <c r="AD31" s="22">
        <v>1098</v>
      </c>
      <c r="AE31" s="22">
        <v>1127</v>
      </c>
      <c r="AF31" s="22">
        <v>1194</v>
      </c>
      <c r="AG31" s="22">
        <v>1218</v>
      </c>
      <c r="AH31" s="22">
        <v>1192</v>
      </c>
      <c r="AI31" s="22">
        <v>1231</v>
      </c>
      <c r="AJ31" s="22">
        <v>1239</v>
      </c>
      <c r="AK31" s="22">
        <v>1306</v>
      </c>
      <c r="AL31" s="22">
        <v>1323</v>
      </c>
      <c r="AM31" s="22">
        <v>1362</v>
      </c>
      <c r="AN31" s="22">
        <v>1404</v>
      </c>
      <c r="AO31" s="22">
        <v>1402</v>
      </c>
      <c r="AP31" s="22">
        <v>1441</v>
      </c>
      <c r="AQ31" s="22">
        <v>1466</v>
      </c>
      <c r="AR31" s="22">
        <v>1542</v>
      </c>
      <c r="AS31" s="22">
        <v>1581</v>
      </c>
      <c r="AT31" s="22">
        <v>1625</v>
      </c>
      <c r="AU31" s="22">
        <v>1658</v>
      </c>
      <c r="AV31" s="22">
        <v>1649</v>
      </c>
      <c r="AW31" s="22">
        <v>1722</v>
      </c>
      <c r="AX31" s="22">
        <v>1798</v>
      </c>
      <c r="AY31" s="22">
        <v>1856</v>
      </c>
      <c r="AZ31" s="22">
        <v>1877</v>
      </c>
      <c r="BA31" s="22">
        <v>1921</v>
      </c>
      <c r="BB31" s="22">
        <v>1953</v>
      </c>
      <c r="BC31" s="22">
        <v>1976</v>
      </c>
      <c r="BD31" s="22">
        <v>2008</v>
      </c>
      <c r="BE31" s="22">
        <v>2066</v>
      </c>
      <c r="BF31" s="22">
        <v>2072</v>
      </c>
      <c r="BG31" s="22">
        <v>2268</v>
      </c>
      <c r="BH31" s="22">
        <v>2276</v>
      </c>
      <c r="BI31" s="22">
        <v>2385</v>
      </c>
      <c r="BJ31" s="22">
        <v>2333</v>
      </c>
      <c r="BK31" s="22">
        <v>2128</v>
      </c>
      <c r="BL31" s="22">
        <v>2405</v>
      </c>
      <c r="BM31" s="22">
        <v>2517</v>
      </c>
      <c r="BN31" s="22">
        <v>2538</v>
      </c>
      <c r="BO31" s="22">
        <v>2615</v>
      </c>
      <c r="BP31" s="22">
        <v>2695</v>
      </c>
      <c r="BQ31" s="22">
        <v>2873</v>
      </c>
      <c r="BR31" s="22">
        <v>2948</v>
      </c>
      <c r="BS31" s="22">
        <v>3221</v>
      </c>
    </row>
    <row r="32" spans="1:71" s="54" customFormat="1" ht="12.75">
      <c r="A32" s="56"/>
      <c r="B32" s="57"/>
      <c r="C32" s="57"/>
      <c r="D32" s="14" t="s">
        <v>165</v>
      </c>
      <c r="E32" s="26">
        <v>496.42</v>
      </c>
      <c r="F32" s="26">
        <v>45.05</v>
      </c>
      <c r="G32" s="26">
        <v>44.94</v>
      </c>
      <c r="H32" s="26">
        <v>44.87</v>
      </c>
      <c r="I32" s="26">
        <v>44.76</v>
      </c>
      <c r="J32" s="26">
        <v>63.21</v>
      </c>
      <c r="K32" s="26">
        <v>62.99</v>
      </c>
      <c r="L32" s="26">
        <v>63.22</v>
      </c>
      <c r="M32" s="26">
        <v>62.92</v>
      </c>
      <c r="N32" s="26">
        <v>70.57</v>
      </c>
      <c r="O32" s="26">
        <v>70.44</v>
      </c>
      <c r="P32" s="26">
        <v>70.93</v>
      </c>
      <c r="Q32" s="26">
        <v>71.69</v>
      </c>
      <c r="R32" s="26">
        <v>84.97</v>
      </c>
      <c r="S32" s="26">
        <v>85.18</v>
      </c>
      <c r="T32" s="26">
        <v>85.31</v>
      </c>
      <c r="U32" s="26">
        <v>85.49</v>
      </c>
      <c r="V32" s="26">
        <v>83.12</v>
      </c>
      <c r="W32" s="26">
        <v>84.06</v>
      </c>
      <c r="X32" s="26">
        <v>85.5</v>
      </c>
      <c r="Y32" s="26">
        <v>85.97</v>
      </c>
      <c r="Z32" s="26">
        <v>119.45</v>
      </c>
      <c r="AA32" s="26">
        <v>119.81</v>
      </c>
      <c r="AB32" s="26">
        <v>119.68</v>
      </c>
      <c r="AC32" s="26">
        <v>120.11</v>
      </c>
      <c r="AD32" s="26">
        <v>95.67</v>
      </c>
      <c r="AE32" s="26">
        <v>96.16</v>
      </c>
      <c r="AF32" s="26">
        <v>97.17</v>
      </c>
      <c r="AG32" s="26">
        <v>99.29</v>
      </c>
      <c r="AH32" s="26">
        <v>117.29</v>
      </c>
      <c r="AI32" s="26">
        <v>118.5</v>
      </c>
      <c r="AJ32" s="26">
        <v>120.25</v>
      </c>
      <c r="AK32" s="26">
        <v>123.08</v>
      </c>
      <c r="AL32" s="26">
        <v>97.49</v>
      </c>
      <c r="AM32" s="26">
        <v>98.41</v>
      </c>
      <c r="AN32" s="26">
        <v>98.9</v>
      </c>
      <c r="AO32" s="26">
        <v>99.79</v>
      </c>
      <c r="AP32" s="26">
        <v>45.8</v>
      </c>
      <c r="AQ32" s="26">
        <v>65.73</v>
      </c>
      <c r="AR32" s="26">
        <v>77.32</v>
      </c>
      <c r="AS32" s="26">
        <v>78.55</v>
      </c>
      <c r="AT32" s="26">
        <v>65.09</v>
      </c>
      <c r="AU32" s="26">
        <v>70.15</v>
      </c>
      <c r="AV32" s="26">
        <v>64.57</v>
      </c>
      <c r="AW32" s="26">
        <v>70.89</v>
      </c>
      <c r="AX32" s="26">
        <v>91.16</v>
      </c>
      <c r="AY32" s="26">
        <v>133.37</v>
      </c>
      <c r="AZ32" s="26">
        <v>127.4</v>
      </c>
      <c r="BA32" s="26">
        <v>144.49</v>
      </c>
      <c r="BB32" s="26">
        <v>130.1</v>
      </c>
      <c r="BC32" s="26">
        <v>124.02</v>
      </c>
      <c r="BD32" s="26">
        <v>155.42</v>
      </c>
      <c r="BE32" s="26">
        <v>165.87</v>
      </c>
      <c r="BF32" s="26">
        <v>135.73</v>
      </c>
      <c r="BG32" s="26">
        <v>101.89</v>
      </c>
      <c r="BH32" s="26">
        <v>128.75</v>
      </c>
      <c r="BI32" s="26">
        <v>160.22</v>
      </c>
      <c r="BJ32" s="26">
        <v>129.39</v>
      </c>
      <c r="BK32" s="26">
        <v>137.35</v>
      </c>
      <c r="BL32" s="26">
        <v>156.72</v>
      </c>
      <c r="BM32" s="26">
        <v>159.96</v>
      </c>
      <c r="BN32" s="26">
        <v>176.39</v>
      </c>
      <c r="BO32" s="26">
        <v>195.61</v>
      </c>
      <c r="BP32" s="26">
        <v>173.18</v>
      </c>
      <c r="BQ32" s="26">
        <v>201.91</v>
      </c>
      <c r="BR32" s="26">
        <v>240.73</v>
      </c>
      <c r="BS32" s="26">
        <v>366.49</v>
      </c>
    </row>
    <row r="33" spans="1:71" s="54" customFormat="1" ht="12.75">
      <c r="A33" s="56"/>
      <c r="B33" s="57"/>
      <c r="C33" s="57"/>
      <c r="D33" s="12" t="s">
        <v>166</v>
      </c>
      <c r="E33" s="22">
        <v>7948</v>
      </c>
      <c r="F33" s="22">
        <v>442</v>
      </c>
      <c r="G33" s="22">
        <v>492</v>
      </c>
      <c r="H33" s="22">
        <v>520</v>
      </c>
      <c r="I33" s="22">
        <v>540</v>
      </c>
      <c r="J33" s="22">
        <v>567</v>
      </c>
      <c r="K33" s="22">
        <v>607</v>
      </c>
      <c r="L33" s="22">
        <v>634</v>
      </c>
      <c r="M33" s="22">
        <v>659</v>
      </c>
      <c r="N33" s="22">
        <v>673</v>
      </c>
      <c r="O33" s="22">
        <v>752</v>
      </c>
      <c r="P33" s="22">
        <v>815</v>
      </c>
      <c r="Q33" s="22">
        <v>854</v>
      </c>
      <c r="R33" s="22">
        <v>866</v>
      </c>
      <c r="S33" s="22">
        <v>854</v>
      </c>
      <c r="T33" s="22">
        <v>889</v>
      </c>
      <c r="U33" s="22">
        <v>935</v>
      </c>
      <c r="V33" s="22">
        <v>928</v>
      </c>
      <c r="W33" s="22">
        <v>934</v>
      </c>
      <c r="X33" s="22">
        <v>983</v>
      </c>
      <c r="Y33" s="22">
        <v>1033</v>
      </c>
      <c r="Z33" s="22">
        <v>1074</v>
      </c>
      <c r="AA33" s="22">
        <v>1110</v>
      </c>
      <c r="AB33" s="22">
        <v>1185</v>
      </c>
      <c r="AC33" s="22">
        <v>1207</v>
      </c>
      <c r="AD33" s="22">
        <v>1194</v>
      </c>
      <c r="AE33" s="22">
        <v>1224</v>
      </c>
      <c r="AF33" s="22">
        <v>1291</v>
      </c>
      <c r="AG33" s="22">
        <v>1317</v>
      </c>
      <c r="AH33" s="22">
        <v>1309</v>
      </c>
      <c r="AI33" s="22">
        <v>1350</v>
      </c>
      <c r="AJ33" s="22">
        <v>1360</v>
      </c>
      <c r="AK33" s="22">
        <v>1429</v>
      </c>
      <c r="AL33" s="22">
        <v>1420</v>
      </c>
      <c r="AM33" s="22">
        <v>1460</v>
      </c>
      <c r="AN33" s="22">
        <v>1503</v>
      </c>
      <c r="AO33" s="22">
        <v>1502</v>
      </c>
      <c r="AP33" s="22">
        <v>1487</v>
      </c>
      <c r="AQ33" s="22">
        <v>1532</v>
      </c>
      <c r="AR33" s="22">
        <v>1619</v>
      </c>
      <c r="AS33" s="22">
        <v>1660</v>
      </c>
      <c r="AT33" s="22">
        <v>1690</v>
      </c>
      <c r="AU33" s="22">
        <v>1729</v>
      </c>
      <c r="AV33" s="22">
        <v>1714</v>
      </c>
      <c r="AW33" s="22">
        <v>1793</v>
      </c>
      <c r="AX33" s="22">
        <v>1889</v>
      </c>
      <c r="AY33" s="22">
        <v>1990</v>
      </c>
      <c r="AZ33" s="22">
        <v>2004</v>
      </c>
      <c r="BA33" s="22">
        <v>2066</v>
      </c>
      <c r="BB33" s="22">
        <v>2083</v>
      </c>
      <c r="BC33" s="22">
        <v>2100</v>
      </c>
      <c r="BD33" s="22">
        <v>2164</v>
      </c>
      <c r="BE33" s="22">
        <v>2232</v>
      </c>
      <c r="BF33" s="22">
        <v>2207</v>
      </c>
      <c r="BG33" s="22">
        <v>2370</v>
      </c>
      <c r="BH33" s="22">
        <v>2405</v>
      </c>
      <c r="BI33" s="22">
        <v>2545</v>
      </c>
      <c r="BJ33" s="22">
        <v>2463</v>
      </c>
      <c r="BK33" s="22">
        <v>2265</v>
      </c>
      <c r="BL33" s="22">
        <v>2562</v>
      </c>
      <c r="BM33" s="22">
        <v>2677</v>
      </c>
      <c r="BN33" s="22">
        <v>2714</v>
      </c>
      <c r="BO33" s="22">
        <v>2810</v>
      </c>
      <c r="BP33" s="22">
        <v>2868</v>
      </c>
      <c r="BQ33" s="22">
        <v>3075</v>
      </c>
      <c r="BR33" s="22">
        <v>3189</v>
      </c>
      <c r="BS33" s="22">
        <v>3588</v>
      </c>
    </row>
    <row r="34" spans="1:71" s="54" customFormat="1" ht="12.75">
      <c r="A34" s="55"/>
      <c r="B34" s="55"/>
      <c r="C34" s="47"/>
      <c r="D34" s="14" t="s">
        <v>167</v>
      </c>
      <c r="E34" s="26">
        <v>-6831</v>
      </c>
      <c r="F34" s="26">
        <v>-392</v>
      </c>
      <c r="G34" s="26">
        <v>-429</v>
      </c>
      <c r="H34" s="26">
        <v>-468</v>
      </c>
      <c r="I34" s="26">
        <v>-476</v>
      </c>
      <c r="J34" s="26">
        <v>-457</v>
      </c>
      <c r="K34" s="26">
        <v>-502</v>
      </c>
      <c r="L34" s="26">
        <v>-530</v>
      </c>
      <c r="M34" s="26">
        <v>-554</v>
      </c>
      <c r="N34" s="26">
        <v>-578</v>
      </c>
      <c r="O34" s="26">
        <v>-633</v>
      </c>
      <c r="P34" s="26">
        <v>-715</v>
      </c>
      <c r="Q34" s="26">
        <v>-727</v>
      </c>
      <c r="R34" s="26">
        <v>-730</v>
      </c>
      <c r="S34" s="26">
        <v>-735</v>
      </c>
      <c r="T34" s="26">
        <v>-780</v>
      </c>
      <c r="U34" s="26">
        <v>-819</v>
      </c>
      <c r="V34" s="26">
        <v>-812</v>
      </c>
      <c r="W34" s="26">
        <v>-823</v>
      </c>
      <c r="X34" s="26">
        <v>-862</v>
      </c>
      <c r="Y34" s="26">
        <v>-903</v>
      </c>
      <c r="Z34" s="26">
        <v>-880</v>
      </c>
      <c r="AA34" s="26">
        <v>-955</v>
      </c>
      <c r="AB34" s="26">
        <v>-1012</v>
      </c>
      <c r="AC34" s="26">
        <v>-1015</v>
      </c>
      <c r="AD34" s="26">
        <v>-1035</v>
      </c>
      <c r="AE34" s="26">
        <v>-1094</v>
      </c>
      <c r="AF34" s="26">
        <v>-1157</v>
      </c>
      <c r="AG34" s="26">
        <v>-1096</v>
      </c>
      <c r="AH34" s="26">
        <v>-1095</v>
      </c>
      <c r="AI34" s="26">
        <v>-1118</v>
      </c>
      <c r="AJ34" s="26">
        <v>-1162</v>
      </c>
      <c r="AK34" s="26">
        <v>-1238</v>
      </c>
      <c r="AL34" s="26">
        <v>-1273</v>
      </c>
      <c r="AM34" s="26">
        <v>-1292</v>
      </c>
      <c r="AN34" s="26">
        <v>-1374</v>
      </c>
      <c r="AO34" s="26">
        <v>-1284</v>
      </c>
      <c r="AP34" s="26">
        <v>-1378</v>
      </c>
      <c r="AQ34" s="26">
        <v>-1436</v>
      </c>
      <c r="AR34" s="26">
        <v>-1505</v>
      </c>
      <c r="AS34" s="26">
        <v>-1490</v>
      </c>
      <c r="AT34" s="26">
        <v>-1582</v>
      </c>
      <c r="AU34" s="26">
        <v>-1607</v>
      </c>
      <c r="AV34" s="26">
        <v>-1666</v>
      </c>
      <c r="AW34" s="26">
        <v>-1475</v>
      </c>
      <c r="AX34" s="26">
        <v>-1584</v>
      </c>
      <c r="AY34" s="26">
        <v>-1740</v>
      </c>
      <c r="AZ34" s="26">
        <v>-1764</v>
      </c>
      <c r="BA34" s="26">
        <v>-1743</v>
      </c>
      <c r="BB34" s="26">
        <v>-1987</v>
      </c>
      <c r="BC34" s="26">
        <v>-1842</v>
      </c>
      <c r="BD34" s="26">
        <v>-1885</v>
      </c>
      <c r="BE34" s="26">
        <v>-1938</v>
      </c>
      <c r="BF34" s="26">
        <v>-1955</v>
      </c>
      <c r="BG34" s="26">
        <v>-2166</v>
      </c>
      <c r="BH34" s="26">
        <v>-2272</v>
      </c>
      <c r="BI34" s="26">
        <v>-2067</v>
      </c>
      <c r="BJ34" s="26">
        <v>-2270</v>
      </c>
      <c r="BK34" s="26">
        <v>-1890</v>
      </c>
      <c r="BL34" s="26">
        <v>-2398</v>
      </c>
      <c r="BM34" s="26">
        <v>-2221</v>
      </c>
      <c r="BN34" s="26">
        <v>-2345</v>
      </c>
      <c r="BO34" s="26">
        <v>-2404</v>
      </c>
      <c r="BP34" s="26">
        <v>-2459</v>
      </c>
      <c r="BQ34" s="26">
        <v>-2580</v>
      </c>
      <c r="BR34" s="26">
        <v>-2551</v>
      </c>
      <c r="BS34" s="26">
        <v>-2982</v>
      </c>
    </row>
    <row r="35" spans="1:71" s="54" customFormat="1" ht="12.75">
      <c r="A35" s="56"/>
      <c r="B35" s="57"/>
      <c r="C35" s="57"/>
      <c r="D35" s="12" t="s">
        <v>168</v>
      </c>
      <c r="E35" s="22">
        <v>1117</v>
      </c>
      <c r="F35" s="22">
        <v>51</v>
      </c>
      <c r="G35" s="22">
        <v>63</v>
      </c>
      <c r="H35" s="22">
        <v>51</v>
      </c>
      <c r="I35" s="22">
        <v>64</v>
      </c>
      <c r="J35" s="22">
        <v>110</v>
      </c>
      <c r="K35" s="22">
        <v>105</v>
      </c>
      <c r="L35" s="22">
        <v>105</v>
      </c>
      <c r="M35" s="22">
        <v>105</v>
      </c>
      <c r="N35" s="22">
        <v>95</v>
      </c>
      <c r="O35" s="22">
        <v>119</v>
      </c>
      <c r="P35" s="22">
        <v>100</v>
      </c>
      <c r="Q35" s="22">
        <v>128</v>
      </c>
      <c r="R35" s="22">
        <v>136</v>
      </c>
      <c r="S35" s="22">
        <v>119</v>
      </c>
      <c r="T35" s="22">
        <v>108</v>
      </c>
      <c r="U35" s="22">
        <v>116</v>
      </c>
      <c r="V35" s="22">
        <v>116</v>
      </c>
      <c r="W35" s="22">
        <v>111</v>
      </c>
      <c r="X35" s="22">
        <v>121</v>
      </c>
      <c r="Y35" s="22">
        <v>130</v>
      </c>
      <c r="Z35" s="22">
        <v>194</v>
      </c>
      <c r="AA35" s="22">
        <v>155</v>
      </c>
      <c r="AB35" s="22">
        <v>173</v>
      </c>
      <c r="AC35" s="22">
        <v>192</v>
      </c>
      <c r="AD35" s="22">
        <v>159</v>
      </c>
      <c r="AE35" s="22">
        <v>129</v>
      </c>
      <c r="AF35" s="22">
        <v>133</v>
      </c>
      <c r="AG35" s="22">
        <v>221</v>
      </c>
      <c r="AH35" s="22">
        <v>214</v>
      </c>
      <c r="AI35" s="22">
        <v>232</v>
      </c>
      <c r="AJ35" s="22">
        <v>197</v>
      </c>
      <c r="AK35" s="22">
        <v>192</v>
      </c>
      <c r="AL35" s="22">
        <v>147</v>
      </c>
      <c r="AM35" s="22">
        <v>168</v>
      </c>
      <c r="AN35" s="22">
        <v>129</v>
      </c>
      <c r="AO35" s="22">
        <v>218</v>
      </c>
      <c r="AP35" s="22">
        <v>109</v>
      </c>
      <c r="AQ35" s="22">
        <v>96</v>
      </c>
      <c r="AR35" s="22">
        <v>114</v>
      </c>
      <c r="AS35" s="22">
        <v>170</v>
      </c>
      <c r="AT35" s="22">
        <v>108</v>
      </c>
      <c r="AU35" s="22">
        <v>121</v>
      </c>
      <c r="AV35" s="22">
        <v>48</v>
      </c>
      <c r="AW35" s="22">
        <v>318</v>
      </c>
      <c r="AX35" s="22">
        <v>305</v>
      </c>
      <c r="AY35" s="22">
        <v>250</v>
      </c>
      <c r="AZ35" s="22">
        <v>239</v>
      </c>
      <c r="BA35" s="22">
        <v>323</v>
      </c>
      <c r="BB35" s="22">
        <v>96</v>
      </c>
      <c r="BC35" s="22">
        <v>258</v>
      </c>
      <c r="BD35" s="22">
        <v>279</v>
      </c>
      <c r="BE35" s="22">
        <v>294</v>
      </c>
      <c r="BF35" s="22">
        <v>252</v>
      </c>
      <c r="BG35" s="22">
        <v>204</v>
      </c>
      <c r="BH35" s="22">
        <v>133</v>
      </c>
      <c r="BI35" s="22">
        <v>479</v>
      </c>
      <c r="BJ35" s="22">
        <v>193</v>
      </c>
      <c r="BK35" s="22">
        <v>376</v>
      </c>
      <c r="BL35" s="22">
        <v>164</v>
      </c>
      <c r="BM35" s="22">
        <v>456</v>
      </c>
      <c r="BN35" s="22">
        <v>369</v>
      </c>
      <c r="BO35" s="22">
        <v>406</v>
      </c>
      <c r="BP35" s="22">
        <v>409</v>
      </c>
      <c r="BQ35" s="22">
        <v>495</v>
      </c>
      <c r="BR35" s="22">
        <v>638</v>
      </c>
      <c r="BS35" s="22">
        <v>606</v>
      </c>
    </row>
    <row r="36" spans="1:71" s="54" customFormat="1" ht="12.75">
      <c r="A36" s="56"/>
      <c r="B36" s="57"/>
      <c r="C36" s="57"/>
      <c r="D36" s="14" t="s">
        <v>169</v>
      </c>
      <c r="E36" s="26">
        <v>-1834</v>
      </c>
      <c r="F36" s="26">
        <v>-59</v>
      </c>
      <c r="G36" s="26">
        <v>-72</v>
      </c>
      <c r="H36" s="26">
        <v>-68</v>
      </c>
      <c r="I36" s="26">
        <v>-77</v>
      </c>
      <c r="J36" s="26">
        <v>-87</v>
      </c>
      <c r="K36" s="26">
        <v>-86</v>
      </c>
      <c r="L36" s="26">
        <v>-95</v>
      </c>
      <c r="M36" s="26">
        <v>-106</v>
      </c>
      <c r="N36" s="26">
        <v>-110</v>
      </c>
      <c r="O36" s="26">
        <v>-157</v>
      </c>
      <c r="P36" s="26">
        <v>-156</v>
      </c>
      <c r="Q36" s="26">
        <v>-182</v>
      </c>
      <c r="R36" s="26">
        <v>-191</v>
      </c>
      <c r="S36" s="26">
        <v>-171</v>
      </c>
      <c r="T36" s="26">
        <v>-153</v>
      </c>
      <c r="U36" s="26">
        <v>-163</v>
      </c>
      <c r="V36" s="26">
        <v>-186</v>
      </c>
      <c r="W36" s="26">
        <v>-167</v>
      </c>
      <c r="X36" s="26">
        <v>-174</v>
      </c>
      <c r="Y36" s="26">
        <v>-207</v>
      </c>
      <c r="Z36" s="26">
        <v>-221</v>
      </c>
      <c r="AA36" s="26">
        <v>-194</v>
      </c>
      <c r="AB36" s="26">
        <v>-211</v>
      </c>
      <c r="AC36" s="26">
        <v>-238</v>
      </c>
      <c r="AD36" s="26">
        <v>-258</v>
      </c>
      <c r="AE36" s="26">
        <v>-244</v>
      </c>
      <c r="AF36" s="26">
        <v>-273</v>
      </c>
      <c r="AG36" s="26">
        <v>-321</v>
      </c>
      <c r="AH36" s="26">
        <v>-306</v>
      </c>
      <c r="AI36" s="26">
        <v>-300</v>
      </c>
      <c r="AJ36" s="26">
        <v>-296</v>
      </c>
      <c r="AK36" s="26">
        <v>-333</v>
      </c>
      <c r="AL36" s="26">
        <v>-326</v>
      </c>
      <c r="AM36" s="26">
        <v>-325</v>
      </c>
      <c r="AN36" s="26">
        <v>-280</v>
      </c>
      <c r="AO36" s="26">
        <v>-375</v>
      </c>
      <c r="AP36" s="26">
        <v>-359</v>
      </c>
      <c r="AQ36" s="26">
        <v>-363</v>
      </c>
      <c r="AR36" s="26">
        <v>-350</v>
      </c>
      <c r="AS36" s="26">
        <v>-419</v>
      </c>
      <c r="AT36" s="26">
        <v>-382</v>
      </c>
      <c r="AU36" s="26">
        <v>-446</v>
      </c>
      <c r="AV36" s="26">
        <v>-361</v>
      </c>
      <c r="AW36" s="26">
        <v>-599</v>
      </c>
      <c r="AX36" s="26">
        <v>-491</v>
      </c>
      <c r="AY36" s="26">
        <v>-405</v>
      </c>
      <c r="AZ36" s="26">
        <v>-451</v>
      </c>
      <c r="BA36" s="26">
        <v>-487</v>
      </c>
      <c r="BB36" s="26">
        <v>-336</v>
      </c>
      <c r="BC36" s="26">
        <v>-453</v>
      </c>
      <c r="BD36" s="26">
        <v>-455</v>
      </c>
      <c r="BE36" s="26">
        <v>-533</v>
      </c>
      <c r="BF36" s="26">
        <v>-495</v>
      </c>
      <c r="BG36" s="26">
        <v>-522</v>
      </c>
      <c r="BH36" s="26">
        <v>-438</v>
      </c>
      <c r="BI36" s="26">
        <v>-733</v>
      </c>
      <c r="BJ36" s="26">
        <v>-583</v>
      </c>
      <c r="BK36" s="26">
        <v>-636</v>
      </c>
      <c r="BL36" s="26">
        <v>-449</v>
      </c>
      <c r="BM36" s="26">
        <v>-747</v>
      </c>
      <c r="BN36" s="26">
        <v>-625</v>
      </c>
      <c r="BO36" s="26">
        <v>-655</v>
      </c>
      <c r="BP36" s="26">
        <v>-741</v>
      </c>
      <c r="BQ36" s="26">
        <v>-843</v>
      </c>
      <c r="BR36" s="26">
        <v>-825</v>
      </c>
      <c r="BS36" s="26">
        <v>-903</v>
      </c>
    </row>
    <row r="37" spans="1:71" s="54" customFormat="1" ht="12.75">
      <c r="A37" s="56"/>
      <c r="B37" s="57"/>
      <c r="C37" s="57"/>
      <c r="D37" s="12" t="s">
        <v>170</v>
      </c>
      <c r="E37" s="24">
        <v>-717</v>
      </c>
      <c r="F37" s="24">
        <v>-8</v>
      </c>
      <c r="G37" s="24">
        <v>-8</v>
      </c>
      <c r="H37" s="24">
        <v>-17</v>
      </c>
      <c r="I37" s="24">
        <v>-13</v>
      </c>
      <c r="J37" s="24">
        <v>23</v>
      </c>
      <c r="K37" s="24">
        <v>19</v>
      </c>
      <c r="L37" s="24">
        <v>10</v>
      </c>
      <c r="M37" s="24">
        <v>-1</v>
      </c>
      <c r="N37" s="24">
        <v>-15</v>
      </c>
      <c r="O37" s="24">
        <v>-38</v>
      </c>
      <c r="P37" s="24">
        <v>-56</v>
      </c>
      <c r="Q37" s="24">
        <v>-54</v>
      </c>
      <c r="R37" s="24">
        <v>-55</v>
      </c>
      <c r="S37" s="24">
        <v>-52</v>
      </c>
      <c r="T37" s="24">
        <v>-44</v>
      </c>
      <c r="U37" s="24">
        <v>-46</v>
      </c>
      <c r="V37" s="24">
        <v>-70</v>
      </c>
      <c r="W37" s="24">
        <v>-56</v>
      </c>
      <c r="X37" s="24">
        <v>-52</v>
      </c>
      <c r="Y37" s="24">
        <v>-77</v>
      </c>
      <c r="Z37" s="24">
        <v>-27</v>
      </c>
      <c r="AA37" s="24">
        <v>-39</v>
      </c>
      <c r="AB37" s="24">
        <v>-38</v>
      </c>
      <c r="AC37" s="24">
        <v>-46</v>
      </c>
      <c r="AD37" s="24">
        <v>-99</v>
      </c>
      <c r="AE37" s="24">
        <v>-115</v>
      </c>
      <c r="AF37" s="24">
        <v>-139</v>
      </c>
      <c r="AG37" s="24">
        <v>-100</v>
      </c>
      <c r="AH37" s="24">
        <v>-92</v>
      </c>
      <c r="AI37" s="24">
        <v>-68</v>
      </c>
      <c r="AJ37" s="24">
        <v>-99</v>
      </c>
      <c r="AK37" s="24">
        <v>-141</v>
      </c>
      <c r="AL37" s="24">
        <v>-179</v>
      </c>
      <c r="AM37" s="24">
        <v>-157</v>
      </c>
      <c r="AN37" s="24">
        <v>-151</v>
      </c>
      <c r="AO37" s="24">
        <v>-157</v>
      </c>
      <c r="AP37" s="24">
        <v>-250</v>
      </c>
      <c r="AQ37" s="24">
        <v>-267</v>
      </c>
      <c r="AR37" s="24">
        <v>-235</v>
      </c>
      <c r="AS37" s="24">
        <v>-249</v>
      </c>
      <c r="AT37" s="24">
        <v>-274</v>
      </c>
      <c r="AU37" s="24">
        <v>-325</v>
      </c>
      <c r="AV37" s="24">
        <v>-313</v>
      </c>
      <c r="AW37" s="24">
        <v>-281</v>
      </c>
      <c r="AX37" s="24">
        <v>-186</v>
      </c>
      <c r="AY37" s="24">
        <v>-155</v>
      </c>
      <c r="AZ37" s="24">
        <v>-211</v>
      </c>
      <c r="BA37" s="24">
        <v>-164</v>
      </c>
      <c r="BB37" s="24">
        <v>-240</v>
      </c>
      <c r="BC37" s="24">
        <v>-195</v>
      </c>
      <c r="BD37" s="24">
        <v>-177</v>
      </c>
      <c r="BE37" s="24">
        <v>-238</v>
      </c>
      <c r="BF37" s="24">
        <v>-242</v>
      </c>
      <c r="BG37" s="24">
        <v>-318</v>
      </c>
      <c r="BH37" s="24">
        <v>-305</v>
      </c>
      <c r="BI37" s="24">
        <v>-255</v>
      </c>
      <c r="BJ37" s="24">
        <v>-390</v>
      </c>
      <c r="BK37" s="24">
        <v>-261</v>
      </c>
      <c r="BL37" s="24">
        <v>-285</v>
      </c>
      <c r="BM37" s="24">
        <v>-291</v>
      </c>
      <c r="BN37" s="24">
        <v>-256</v>
      </c>
      <c r="BO37" s="24">
        <v>-249</v>
      </c>
      <c r="BP37" s="24">
        <v>-332</v>
      </c>
      <c r="BQ37" s="24">
        <v>-347</v>
      </c>
      <c r="BR37" s="24">
        <v>-186</v>
      </c>
      <c r="BS37" s="24">
        <v>-298</v>
      </c>
    </row>
    <row r="38" spans="1:72" s="52" customFormat="1" ht="8.25" customHeight="1">
      <c r="A38" s="56"/>
      <c r="B38" s="57"/>
      <c r="C38" s="57"/>
      <c r="D38" s="49"/>
      <c r="E38" s="49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</row>
    <row r="39" spans="1:71" s="54" customFormat="1" ht="12.75">
      <c r="A39" s="56"/>
      <c r="B39" s="57"/>
      <c r="C39" s="57"/>
      <c r="D39" s="11" t="s">
        <v>171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54" customFormat="1" ht="12.75">
      <c r="A40" s="56"/>
      <c r="B40" s="57"/>
      <c r="C40" s="57"/>
      <c r="D40" s="14" t="s">
        <v>172</v>
      </c>
      <c r="E40" s="27"/>
      <c r="F40" s="27">
        <v>8.8</v>
      </c>
      <c r="G40" s="27">
        <v>8.9</v>
      </c>
      <c r="H40" s="27">
        <v>8.9</v>
      </c>
      <c r="I40" s="27">
        <v>9</v>
      </c>
      <c r="J40" s="27">
        <v>9.1</v>
      </c>
      <c r="K40" s="27">
        <v>9.1</v>
      </c>
      <c r="L40" s="27">
        <v>9.2</v>
      </c>
      <c r="M40" s="27">
        <v>9.2</v>
      </c>
      <c r="N40" s="27">
        <v>9.3</v>
      </c>
      <c r="O40" s="27">
        <v>9.3</v>
      </c>
      <c r="P40" s="27">
        <v>9.4</v>
      </c>
      <c r="Q40" s="27">
        <v>9.5</v>
      </c>
      <c r="R40" s="27">
        <v>9.5</v>
      </c>
      <c r="S40" s="27">
        <v>9.6</v>
      </c>
      <c r="T40" s="27">
        <v>9.7</v>
      </c>
      <c r="U40" s="27">
        <v>9.7</v>
      </c>
      <c r="V40" s="27">
        <v>9.8</v>
      </c>
      <c r="W40" s="27">
        <v>9.8</v>
      </c>
      <c r="X40" s="27">
        <v>9.9</v>
      </c>
      <c r="Y40" s="27">
        <v>10</v>
      </c>
      <c r="Z40" s="27">
        <v>10</v>
      </c>
      <c r="AA40" s="27">
        <v>10.1</v>
      </c>
      <c r="AB40" s="27">
        <v>10.2</v>
      </c>
      <c r="AC40" s="27">
        <v>10.2</v>
      </c>
      <c r="AD40" s="27">
        <v>10.3</v>
      </c>
      <c r="AE40" s="27">
        <v>10.4</v>
      </c>
      <c r="AF40" s="27">
        <v>10.4</v>
      </c>
      <c r="AG40" s="27">
        <v>10.5</v>
      </c>
      <c r="AH40" s="27">
        <v>10.5</v>
      </c>
      <c r="AI40" s="27">
        <v>10.6</v>
      </c>
      <c r="AJ40" s="27">
        <v>10.7</v>
      </c>
      <c r="AK40" s="27">
        <v>10.7</v>
      </c>
      <c r="AL40" s="27">
        <v>10.8</v>
      </c>
      <c r="AM40" s="27">
        <v>10.9</v>
      </c>
      <c r="AN40" s="27">
        <v>10.9</v>
      </c>
      <c r="AO40" s="27">
        <v>11</v>
      </c>
      <c r="AP40" s="27">
        <v>11.1</v>
      </c>
      <c r="AQ40" s="27">
        <v>11.1</v>
      </c>
      <c r="AR40" s="27">
        <v>11.2</v>
      </c>
      <c r="AS40" s="27">
        <v>11.3</v>
      </c>
      <c r="AT40" s="27">
        <v>11.3</v>
      </c>
      <c r="AU40" s="27">
        <v>11.4</v>
      </c>
      <c r="AV40" s="27">
        <v>11.5</v>
      </c>
      <c r="AW40" s="27">
        <v>11.5</v>
      </c>
      <c r="AX40" s="27">
        <v>11.6</v>
      </c>
      <c r="AY40" s="27">
        <v>11.7</v>
      </c>
      <c r="AZ40" s="27">
        <v>11.7</v>
      </c>
      <c r="BA40" s="27">
        <v>11.8</v>
      </c>
      <c r="BB40" s="27">
        <v>11.9</v>
      </c>
      <c r="BC40" s="27">
        <v>11.9</v>
      </c>
      <c r="BD40" s="27">
        <v>12</v>
      </c>
      <c r="BE40" s="27">
        <v>12.1</v>
      </c>
      <c r="BF40" s="27">
        <v>12.2</v>
      </c>
      <c r="BG40" s="27">
        <v>12.2</v>
      </c>
      <c r="BH40" s="27">
        <v>12.3</v>
      </c>
      <c r="BI40" s="27">
        <v>12.4</v>
      </c>
      <c r="BJ40" s="27">
        <v>12.4</v>
      </c>
      <c r="BK40" s="27">
        <v>12.5</v>
      </c>
      <c r="BL40" s="27">
        <v>12.6</v>
      </c>
      <c r="BM40" s="27">
        <v>12.7</v>
      </c>
      <c r="BN40" s="27">
        <v>12.7</v>
      </c>
      <c r="BO40" s="27">
        <v>12.8</v>
      </c>
      <c r="BP40" s="27">
        <v>12.9</v>
      </c>
      <c r="BQ40" s="27">
        <v>13</v>
      </c>
      <c r="BR40" s="27">
        <v>13</v>
      </c>
      <c r="BS40" s="27">
        <v>13.1</v>
      </c>
    </row>
    <row r="41" spans="1:71" s="54" customFormat="1" ht="12.75">
      <c r="A41" s="56"/>
      <c r="B41" s="57"/>
      <c r="C41" s="57"/>
      <c r="D41" s="13" t="s">
        <v>152</v>
      </c>
      <c r="E41" s="23"/>
      <c r="F41" s="23"/>
      <c r="G41" s="23"/>
      <c r="H41" s="23"/>
      <c r="I41" s="23"/>
      <c r="J41" s="23">
        <v>0.0258</v>
      </c>
      <c r="K41" s="23">
        <v>0.0258</v>
      </c>
      <c r="L41" s="23">
        <v>0.0258</v>
      </c>
      <c r="M41" s="23">
        <v>0.0258</v>
      </c>
      <c r="N41" s="23">
        <v>0.0258</v>
      </c>
      <c r="O41" s="23">
        <v>0.0258</v>
      </c>
      <c r="P41" s="23">
        <v>0.0258</v>
      </c>
      <c r="Q41" s="23">
        <v>0.0258</v>
      </c>
      <c r="R41" s="23">
        <v>0.0258</v>
      </c>
      <c r="S41" s="23">
        <v>0.0258</v>
      </c>
      <c r="T41" s="23">
        <v>0.0258</v>
      </c>
      <c r="U41" s="23">
        <v>0.0258</v>
      </c>
      <c r="V41" s="23">
        <v>0.0258</v>
      </c>
      <c r="W41" s="23">
        <v>0.0258</v>
      </c>
      <c r="X41" s="23">
        <v>0.0258</v>
      </c>
      <c r="Y41" s="23">
        <v>0.0258</v>
      </c>
      <c r="Z41" s="23">
        <v>0.0258</v>
      </c>
      <c r="AA41" s="23">
        <v>0.0258</v>
      </c>
      <c r="AB41" s="23">
        <v>0.0258</v>
      </c>
      <c r="AC41" s="23">
        <v>0.0258</v>
      </c>
      <c r="AD41" s="23">
        <v>0.0263</v>
      </c>
      <c r="AE41" s="23">
        <v>0.0263</v>
      </c>
      <c r="AF41" s="23">
        <v>0.0261</v>
      </c>
      <c r="AG41" s="23">
        <v>0.0258</v>
      </c>
      <c r="AH41" s="23">
        <v>0.0248</v>
      </c>
      <c r="AI41" s="23">
        <v>0.0244</v>
      </c>
      <c r="AJ41" s="23">
        <v>0.0242</v>
      </c>
      <c r="AK41" s="23">
        <v>0.0242</v>
      </c>
      <c r="AL41" s="23">
        <v>0.0243</v>
      </c>
      <c r="AM41" s="23">
        <v>0.0243</v>
      </c>
      <c r="AN41" s="23">
        <v>0.0242</v>
      </c>
      <c r="AO41" s="23">
        <v>0.0242</v>
      </c>
      <c r="AP41" s="23">
        <v>0.0242</v>
      </c>
      <c r="AQ41" s="23">
        <v>0.0242</v>
      </c>
      <c r="AR41" s="23">
        <v>0.0242</v>
      </c>
      <c r="AS41" s="23">
        <v>0.0242</v>
      </c>
      <c r="AT41" s="23">
        <v>0.0241</v>
      </c>
      <c r="AU41" s="23">
        <v>0.0241</v>
      </c>
      <c r="AV41" s="23">
        <v>0.0241</v>
      </c>
      <c r="AW41" s="23">
        <v>0.0241</v>
      </c>
      <c r="AX41" s="23">
        <v>0.024</v>
      </c>
      <c r="AY41" s="23">
        <v>0.024</v>
      </c>
      <c r="AZ41" s="23">
        <v>0.024</v>
      </c>
      <c r="BA41" s="23">
        <v>0.0239</v>
      </c>
      <c r="BB41" s="23">
        <v>0.0239</v>
      </c>
      <c r="BC41" s="23">
        <v>0.0238</v>
      </c>
      <c r="BD41" s="23">
        <v>0.0238</v>
      </c>
      <c r="BE41" s="23">
        <v>0.0237</v>
      </c>
      <c r="BF41" s="23">
        <v>0.0237</v>
      </c>
      <c r="BG41" s="23">
        <v>0.0237</v>
      </c>
      <c r="BH41" s="23">
        <v>0.0236</v>
      </c>
      <c r="BI41" s="23">
        <v>0.0235</v>
      </c>
      <c r="BJ41" s="23">
        <v>0.0235</v>
      </c>
      <c r="BK41" s="23">
        <v>0.0234</v>
      </c>
      <c r="BL41" s="23">
        <v>0.0234</v>
      </c>
      <c r="BM41" s="23">
        <v>0.0233</v>
      </c>
      <c r="BN41" s="23">
        <v>0.0233</v>
      </c>
      <c r="BO41" s="23">
        <v>0.0232</v>
      </c>
      <c r="BP41" s="23">
        <v>0.0232</v>
      </c>
      <c r="BQ41" s="23">
        <v>0.0231</v>
      </c>
      <c r="BR41" s="23">
        <v>0.0231</v>
      </c>
      <c r="BS41" s="23">
        <v>0.023</v>
      </c>
    </row>
    <row r="42" spans="1:71" s="54" customFormat="1" ht="12.75">
      <c r="A42" s="56"/>
      <c r="B42" s="57"/>
      <c r="C42" s="57"/>
      <c r="D42" s="14" t="s">
        <v>181</v>
      </c>
      <c r="E42" s="28"/>
      <c r="F42" s="28">
        <v>553.5</v>
      </c>
      <c r="G42" s="28">
        <v>552.2</v>
      </c>
      <c r="H42" s="28">
        <v>551.4</v>
      </c>
      <c r="I42" s="28">
        <v>549.9</v>
      </c>
      <c r="J42" s="28">
        <v>548.1</v>
      </c>
      <c r="K42" s="28">
        <v>546.2</v>
      </c>
      <c r="L42" s="28">
        <v>548.2</v>
      </c>
      <c r="M42" s="28">
        <v>545.6</v>
      </c>
      <c r="N42" s="28">
        <v>544.3</v>
      </c>
      <c r="O42" s="28">
        <v>543.4</v>
      </c>
      <c r="P42" s="28">
        <v>547.1</v>
      </c>
      <c r="Q42" s="28">
        <v>553</v>
      </c>
      <c r="R42" s="28">
        <v>566.5</v>
      </c>
      <c r="S42" s="28">
        <v>567.9</v>
      </c>
      <c r="T42" s="28">
        <v>568.7</v>
      </c>
      <c r="U42" s="28">
        <v>570</v>
      </c>
      <c r="V42" s="28">
        <v>572.5</v>
      </c>
      <c r="W42" s="28">
        <v>579</v>
      </c>
      <c r="X42" s="28">
        <v>588.9</v>
      </c>
      <c r="Y42" s="28">
        <v>592.1</v>
      </c>
      <c r="Z42" s="28">
        <v>598.9</v>
      </c>
      <c r="AA42" s="28">
        <v>600.7</v>
      </c>
      <c r="AB42" s="28">
        <v>600</v>
      </c>
      <c r="AC42" s="28">
        <v>602.2</v>
      </c>
      <c r="AD42" s="28">
        <v>605.4</v>
      </c>
      <c r="AE42" s="28">
        <v>608.5</v>
      </c>
      <c r="AF42" s="28">
        <v>614.9</v>
      </c>
      <c r="AG42" s="28">
        <v>628.3</v>
      </c>
      <c r="AH42" s="28">
        <v>633.2</v>
      </c>
      <c r="AI42" s="28">
        <v>639.7</v>
      </c>
      <c r="AJ42" s="28">
        <v>649.2</v>
      </c>
      <c r="AK42" s="28">
        <v>664.4</v>
      </c>
      <c r="AL42" s="28">
        <v>674.6</v>
      </c>
      <c r="AM42" s="28">
        <v>681</v>
      </c>
      <c r="AN42" s="28">
        <v>684.4</v>
      </c>
      <c r="AO42" s="28">
        <v>690.5</v>
      </c>
      <c r="AP42" s="28">
        <v>701.7</v>
      </c>
      <c r="AQ42" s="28">
        <v>712.8</v>
      </c>
      <c r="AR42" s="28">
        <v>725</v>
      </c>
      <c r="AS42" s="28">
        <v>738.9</v>
      </c>
      <c r="AT42" s="28">
        <v>758.6</v>
      </c>
      <c r="AU42" s="28">
        <v>776</v>
      </c>
      <c r="AV42" s="28">
        <v>799.6</v>
      </c>
      <c r="AW42" s="28">
        <v>815.2</v>
      </c>
      <c r="AX42" s="28">
        <v>822.9</v>
      </c>
      <c r="AY42" s="28">
        <v>827.8</v>
      </c>
      <c r="AZ42" s="28">
        <v>833.7</v>
      </c>
      <c r="BA42" s="28">
        <v>841.7</v>
      </c>
      <c r="BB42" s="28">
        <v>848.8</v>
      </c>
      <c r="BC42" s="28">
        <v>856.2</v>
      </c>
      <c r="BD42" s="28">
        <v>864.4</v>
      </c>
      <c r="BE42" s="28">
        <v>874.9</v>
      </c>
      <c r="BF42" s="28">
        <v>884.1</v>
      </c>
      <c r="BG42" s="28">
        <v>893.3</v>
      </c>
      <c r="BH42" s="28">
        <v>904.1</v>
      </c>
      <c r="BI42" s="28">
        <v>916.3</v>
      </c>
      <c r="BJ42" s="28">
        <v>927.4</v>
      </c>
      <c r="BK42" s="28">
        <v>933</v>
      </c>
      <c r="BL42" s="28">
        <v>946.9</v>
      </c>
      <c r="BM42" s="28">
        <v>965.7</v>
      </c>
      <c r="BN42" s="28">
        <v>976.1</v>
      </c>
      <c r="BO42" s="28">
        <v>983.3</v>
      </c>
      <c r="BP42" s="28">
        <v>991.9</v>
      </c>
      <c r="BQ42" s="28">
        <v>1004.3</v>
      </c>
      <c r="BR42" s="28">
        <v>1014.2</v>
      </c>
      <c r="BS42" s="28">
        <v>1021.3</v>
      </c>
    </row>
    <row r="43" spans="1:71" s="54" customFormat="1" ht="12.75">
      <c r="A43" s="56"/>
      <c r="B43" s="57"/>
      <c r="C43" s="57"/>
      <c r="D43" s="13" t="s">
        <v>152</v>
      </c>
      <c r="E43" s="23"/>
      <c r="F43" s="23"/>
      <c r="G43" s="23"/>
      <c r="H43" s="23"/>
      <c r="I43" s="23"/>
      <c r="J43" s="23">
        <v>-0.0098</v>
      </c>
      <c r="K43" s="23">
        <v>-0.0108</v>
      </c>
      <c r="L43" s="23">
        <v>-0.0057</v>
      </c>
      <c r="M43" s="23">
        <v>-0.0079</v>
      </c>
      <c r="N43" s="23">
        <v>-0.0069</v>
      </c>
      <c r="O43" s="23">
        <v>-0.0052</v>
      </c>
      <c r="P43" s="23">
        <v>-0.0019</v>
      </c>
      <c r="Q43" s="23">
        <v>0.0136</v>
      </c>
      <c r="R43" s="23">
        <v>0.0407</v>
      </c>
      <c r="S43" s="23">
        <v>0.0451</v>
      </c>
      <c r="T43" s="23">
        <v>0.0394</v>
      </c>
      <c r="U43" s="23">
        <v>0.0306</v>
      </c>
      <c r="V43" s="23">
        <v>0.0107</v>
      </c>
      <c r="W43" s="23">
        <v>0.0196</v>
      </c>
      <c r="X43" s="23">
        <v>0.0355</v>
      </c>
      <c r="Y43" s="23">
        <v>0.0389</v>
      </c>
      <c r="Z43" s="23">
        <v>0.046</v>
      </c>
      <c r="AA43" s="23">
        <v>0.0374</v>
      </c>
      <c r="AB43" s="23">
        <v>0.0189</v>
      </c>
      <c r="AC43" s="23">
        <v>0.017</v>
      </c>
      <c r="AD43" s="23">
        <v>0.0109</v>
      </c>
      <c r="AE43" s="23">
        <v>0.0131</v>
      </c>
      <c r="AF43" s="23">
        <v>0.0248</v>
      </c>
      <c r="AG43" s="23">
        <v>0.0435</v>
      </c>
      <c r="AH43" s="23">
        <v>0.0458</v>
      </c>
      <c r="AI43" s="23">
        <v>0.0513</v>
      </c>
      <c r="AJ43" s="23">
        <v>0.0557</v>
      </c>
      <c r="AK43" s="23">
        <v>0.0575</v>
      </c>
      <c r="AL43" s="23">
        <v>0.0654</v>
      </c>
      <c r="AM43" s="23">
        <v>0.0645</v>
      </c>
      <c r="AN43" s="23">
        <v>0.0543</v>
      </c>
      <c r="AO43" s="23">
        <v>0.0393</v>
      </c>
      <c r="AP43" s="23">
        <v>0.0402</v>
      </c>
      <c r="AQ43" s="23">
        <v>0.0467</v>
      </c>
      <c r="AR43" s="23">
        <v>0.0594</v>
      </c>
      <c r="AS43" s="23">
        <v>0.07</v>
      </c>
      <c r="AT43" s="23">
        <v>0.0811</v>
      </c>
      <c r="AU43" s="23">
        <v>0.0886</v>
      </c>
      <c r="AV43" s="23">
        <v>0.1029</v>
      </c>
      <c r="AW43" s="23">
        <v>0.1033</v>
      </c>
      <c r="AX43" s="23">
        <v>0.0847</v>
      </c>
      <c r="AY43" s="23">
        <v>0.0669</v>
      </c>
      <c r="AZ43" s="23">
        <v>0.0426</v>
      </c>
      <c r="BA43" s="23">
        <v>0.0325</v>
      </c>
      <c r="BB43" s="23">
        <v>0.0315</v>
      </c>
      <c r="BC43" s="23">
        <v>0.0342</v>
      </c>
      <c r="BD43" s="23">
        <v>0.0369</v>
      </c>
      <c r="BE43" s="23">
        <v>0.0394</v>
      </c>
      <c r="BF43" s="23">
        <v>0.0415</v>
      </c>
      <c r="BG43" s="23">
        <v>0.0434</v>
      </c>
      <c r="BH43" s="23">
        <v>0.046</v>
      </c>
      <c r="BI43" s="23">
        <v>0.0474</v>
      </c>
      <c r="BJ43" s="23">
        <v>0.049</v>
      </c>
      <c r="BK43" s="23">
        <v>0.0444</v>
      </c>
      <c r="BL43" s="23">
        <v>0.0473</v>
      </c>
      <c r="BM43" s="23">
        <v>0.0539</v>
      </c>
      <c r="BN43" s="23">
        <v>0.0525</v>
      </c>
      <c r="BO43" s="23">
        <v>0.0539</v>
      </c>
      <c r="BP43" s="23">
        <v>0.0475</v>
      </c>
      <c r="BQ43" s="23">
        <v>0.0399</v>
      </c>
      <c r="BR43" s="23">
        <v>0.039</v>
      </c>
      <c r="BS43" s="23">
        <v>0.0386</v>
      </c>
    </row>
    <row r="44" spans="1:71" s="52" customFormat="1" ht="8.25" customHeight="1" thickBot="1">
      <c r="A44" s="49"/>
      <c r="B44" s="49"/>
      <c r="C44" s="49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</row>
    <row r="45" spans="3:71" s="61" customFormat="1" ht="13.5" thickTop="1">
      <c r="C45" s="62"/>
      <c r="D45" s="63" t="s">
        <v>182</v>
      </c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</row>
    <row r="46" spans="3:5" s="61" customFormat="1" ht="12.75">
      <c r="C46" s="62"/>
      <c r="D46" s="66">
        <f>'QGDP CP'!D49</f>
        <v>44819</v>
      </c>
      <c r="E46" s="67"/>
    </row>
    <row r="47" spans="1:71" ht="14.25">
      <c r="A47" s="36"/>
      <c r="B47" s="36"/>
      <c r="C47" s="40"/>
      <c r="D47" s="1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s="46" customFormat="1" ht="14.25">
      <c r="A48" s="39"/>
      <c r="B48" s="39"/>
      <c r="C48" s="41"/>
      <c r="D48" s="16"/>
      <c r="E48" s="30"/>
      <c r="F48" s="31">
        <v>2006</v>
      </c>
      <c r="G48" s="31">
        <v>2006</v>
      </c>
      <c r="H48" s="31">
        <v>2006</v>
      </c>
      <c r="I48" s="31">
        <v>2006</v>
      </c>
      <c r="J48" s="31">
        <f>F48+1</f>
        <v>2007</v>
      </c>
      <c r="K48" s="31">
        <f aca="true" t="shared" si="2" ref="K48:BR48">G48+1</f>
        <v>2007</v>
      </c>
      <c r="L48" s="31">
        <f t="shared" si="2"/>
        <v>2007</v>
      </c>
      <c r="M48" s="31">
        <f t="shared" si="2"/>
        <v>2007</v>
      </c>
      <c r="N48" s="31">
        <f t="shared" si="2"/>
        <v>2008</v>
      </c>
      <c r="O48" s="31">
        <f t="shared" si="2"/>
        <v>2008</v>
      </c>
      <c r="P48" s="31">
        <f t="shared" si="2"/>
        <v>2008</v>
      </c>
      <c r="Q48" s="31">
        <f t="shared" si="2"/>
        <v>2008</v>
      </c>
      <c r="R48" s="31">
        <f t="shared" si="2"/>
        <v>2009</v>
      </c>
      <c r="S48" s="31">
        <f t="shared" si="2"/>
        <v>2009</v>
      </c>
      <c r="T48" s="31">
        <f t="shared" si="2"/>
        <v>2009</v>
      </c>
      <c r="U48" s="31">
        <f t="shared" si="2"/>
        <v>2009</v>
      </c>
      <c r="V48" s="31">
        <f t="shared" si="2"/>
        <v>2010</v>
      </c>
      <c r="W48" s="31">
        <f t="shared" si="2"/>
        <v>2010</v>
      </c>
      <c r="X48" s="31">
        <f t="shared" si="2"/>
        <v>2010</v>
      </c>
      <c r="Y48" s="31">
        <f t="shared" si="2"/>
        <v>2010</v>
      </c>
      <c r="Z48" s="31">
        <f t="shared" si="2"/>
        <v>2011</v>
      </c>
      <c r="AA48" s="31">
        <f t="shared" si="2"/>
        <v>2011</v>
      </c>
      <c r="AB48" s="31">
        <f t="shared" si="2"/>
        <v>2011</v>
      </c>
      <c r="AC48" s="31">
        <f t="shared" si="2"/>
        <v>2011</v>
      </c>
      <c r="AD48" s="31">
        <f t="shared" si="2"/>
        <v>2012</v>
      </c>
      <c r="AE48" s="31">
        <f t="shared" si="2"/>
        <v>2012</v>
      </c>
      <c r="AF48" s="31">
        <f t="shared" si="2"/>
        <v>2012</v>
      </c>
      <c r="AG48" s="31">
        <f t="shared" si="2"/>
        <v>2012</v>
      </c>
      <c r="AH48" s="31">
        <f t="shared" si="2"/>
        <v>2013</v>
      </c>
      <c r="AI48" s="31">
        <f t="shared" si="2"/>
        <v>2013</v>
      </c>
      <c r="AJ48" s="31">
        <f t="shared" si="2"/>
        <v>2013</v>
      </c>
      <c r="AK48" s="31">
        <f t="shared" si="2"/>
        <v>2013</v>
      </c>
      <c r="AL48" s="31">
        <f t="shared" si="2"/>
        <v>2014</v>
      </c>
      <c r="AM48" s="31">
        <f t="shared" si="2"/>
        <v>2014</v>
      </c>
      <c r="AN48" s="31">
        <f t="shared" si="2"/>
        <v>2014</v>
      </c>
      <c r="AO48" s="31">
        <f t="shared" si="2"/>
        <v>2014</v>
      </c>
      <c r="AP48" s="31">
        <f t="shared" si="2"/>
        <v>2015</v>
      </c>
      <c r="AQ48" s="31">
        <f t="shared" si="2"/>
        <v>2015</v>
      </c>
      <c r="AR48" s="31">
        <f t="shared" si="2"/>
        <v>2015</v>
      </c>
      <c r="AS48" s="31">
        <f t="shared" si="2"/>
        <v>2015</v>
      </c>
      <c r="AT48" s="31">
        <f t="shared" si="2"/>
        <v>2016</v>
      </c>
      <c r="AU48" s="31">
        <f t="shared" si="2"/>
        <v>2016</v>
      </c>
      <c r="AV48" s="31">
        <f t="shared" si="2"/>
        <v>2016</v>
      </c>
      <c r="AW48" s="31">
        <f t="shared" si="2"/>
        <v>2016</v>
      </c>
      <c r="AX48" s="31">
        <f t="shared" si="2"/>
        <v>2017</v>
      </c>
      <c r="AY48" s="31">
        <f t="shared" si="2"/>
        <v>2017</v>
      </c>
      <c r="AZ48" s="31">
        <f t="shared" si="2"/>
        <v>2017</v>
      </c>
      <c r="BA48" s="31">
        <f t="shared" si="2"/>
        <v>2017</v>
      </c>
      <c r="BB48" s="31">
        <f t="shared" si="2"/>
        <v>2018</v>
      </c>
      <c r="BC48" s="31">
        <f t="shared" si="2"/>
        <v>2018</v>
      </c>
      <c r="BD48" s="31">
        <f t="shared" si="2"/>
        <v>2018</v>
      </c>
      <c r="BE48" s="31">
        <f t="shared" si="2"/>
        <v>2018</v>
      </c>
      <c r="BF48" s="31">
        <f t="shared" si="2"/>
        <v>2019</v>
      </c>
      <c r="BG48" s="31">
        <f t="shared" si="2"/>
        <v>2019</v>
      </c>
      <c r="BH48" s="31">
        <f t="shared" si="2"/>
        <v>2019</v>
      </c>
      <c r="BI48" s="31">
        <f t="shared" si="2"/>
        <v>2019</v>
      </c>
      <c r="BJ48" s="31">
        <f t="shared" si="2"/>
        <v>2020</v>
      </c>
      <c r="BK48" s="31">
        <f t="shared" si="2"/>
        <v>2020</v>
      </c>
      <c r="BL48" s="31">
        <f t="shared" si="2"/>
        <v>2020</v>
      </c>
      <c r="BM48" s="31">
        <f t="shared" si="2"/>
        <v>2020</v>
      </c>
      <c r="BN48" s="31">
        <f t="shared" si="2"/>
        <v>2021</v>
      </c>
      <c r="BO48" s="31">
        <f t="shared" si="2"/>
        <v>2021</v>
      </c>
      <c r="BP48" s="31">
        <f t="shared" si="2"/>
        <v>2021</v>
      </c>
      <c r="BQ48" s="31">
        <f t="shared" si="2"/>
        <v>2021</v>
      </c>
      <c r="BR48" s="31">
        <f t="shared" si="2"/>
        <v>2022</v>
      </c>
      <c r="BS48" s="31"/>
    </row>
    <row r="49" spans="1:71" s="46" customFormat="1" ht="14.25">
      <c r="A49" s="39"/>
      <c r="B49" s="39"/>
      <c r="C49" s="41"/>
      <c r="D49" s="16"/>
      <c r="E49" s="32"/>
      <c r="F49" s="32" t="s">
        <v>173</v>
      </c>
      <c r="G49" s="32" t="s">
        <v>174</v>
      </c>
      <c r="H49" s="32" t="s">
        <v>175</v>
      </c>
      <c r="I49" s="32" t="s">
        <v>176</v>
      </c>
      <c r="J49" s="32" t="str">
        <f>F49</f>
        <v>Q1</v>
      </c>
      <c r="K49" s="32" t="str">
        <f aca="true" t="shared" si="3" ref="K49:BR49">G49</f>
        <v>Q2</v>
      </c>
      <c r="L49" s="32" t="str">
        <f t="shared" si="3"/>
        <v>Q3</v>
      </c>
      <c r="M49" s="32" t="str">
        <f t="shared" si="3"/>
        <v>Q4</v>
      </c>
      <c r="N49" s="32" t="str">
        <f t="shared" si="3"/>
        <v>Q1</v>
      </c>
      <c r="O49" s="32" t="str">
        <f t="shared" si="3"/>
        <v>Q2</v>
      </c>
      <c r="P49" s="32" t="str">
        <f t="shared" si="3"/>
        <v>Q3</v>
      </c>
      <c r="Q49" s="32" t="str">
        <f t="shared" si="3"/>
        <v>Q4</v>
      </c>
      <c r="R49" s="32" t="str">
        <f t="shared" si="3"/>
        <v>Q1</v>
      </c>
      <c r="S49" s="32" t="str">
        <f t="shared" si="3"/>
        <v>Q2</v>
      </c>
      <c r="T49" s="32" t="str">
        <f t="shared" si="3"/>
        <v>Q3</v>
      </c>
      <c r="U49" s="32" t="str">
        <f t="shared" si="3"/>
        <v>Q4</v>
      </c>
      <c r="V49" s="32" t="str">
        <f t="shared" si="3"/>
        <v>Q1</v>
      </c>
      <c r="W49" s="32" t="str">
        <f t="shared" si="3"/>
        <v>Q2</v>
      </c>
      <c r="X49" s="32" t="str">
        <f t="shared" si="3"/>
        <v>Q3</v>
      </c>
      <c r="Y49" s="32" t="str">
        <f t="shared" si="3"/>
        <v>Q4</v>
      </c>
      <c r="Z49" s="32" t="str">
        <f t="shared" si="3"/>
        <v>Q1</v>
      </c>
      <c r="AA49" s="32" t="str">
        <f t="shared" si="3"/>
        <v>Q2</v>
      </c>
      <c r="AB49" s="32" t="str">
        <f t="shared" si="3"/>
        <v>Q3</v>
      </c>
      <c r="AC49" s="32" t="str">
        <f t="shared" si="3"/>
        <v>Q4</v>
      </c>
      <c r="AD49" s="32" t="str">
        <f t="shared" si="3"/>
        <v>Q1</v>
      </c>
      <c r="AE49" s="32" t="str">
        <f t="shared" si="3"/>
        <v>Q2</v>
      </c>
      <c r="AF49" s="32" t="str">
        <f t="shared" si="3"/>
        <v>Q3</v>
      </c>
      <c r="AG49" s="32" t="str">
        <f t="shared" si="3"/>
        <v>Q4</v>
      </c>
      <c r="AH49" s="32" t="str">
        <f t="shared" si="3"/>
        <v>Q1</v>
      </c>
      <c r="AI49" s="32" t="str">
        <f t="shared" si="3"/>
        <v>Q2</v>
      </c>
      <c r="AJ49" s="32" t="str">
        <f t="shared" si="3"/>
        <v>Q3</v>
      </c>
      <c r="AK49" s="32" t="str">
        <f t="shared" si="3"/>
        <v>Q4</v>
      </c>
      <c r="AL49" s="32" t="str">
        <f t="shared" si="3"/>
        <v>Q1</v>
      </c>
      <c r="AM49" s="32" t="str">
        <f t="shared" si="3"/>
        <v>Q2</v>
      </c>
      <c r="AN49" s="32" t="str">
        <f t="shared" si="3"/>
        <v>Q3</v>
      </c>
      <c r="AO49" s="32" t="str">
        <f t="shared" si="3"/>
        <v>Q4</v>
      </c>
      <c r="AP49" s="32" t="str">
        <f t="shared" si="3"/>
        <v>Q1</v>
      </c>
      <c r="AQ49" s="32" t="str">
        <f t="shared" si="3"/>
        <v>Q2</v>
      </c>
      <c r="AR49" s="32" t="str">
        <f t="shared" si="3"/>
        <v>Q3</v>
      </c>
      <c r="AS49" s="32" t="str">
        <f t="shared" si="3"/>
        <v>Q4</v>
      </c>
      <c r="AT49" s="32" t="str">
        <f t="shared" si="3"/>
        <v>Q1</v>
      </c>
      <c r="AU49" s="32" t="str">
        <f t="shared" si="3"/>
        <v>Q2</v>
      </c>
      <c r="AV49" s="32" t="str">
        <f t="shared" si="3"/>
        <v>Q3</v>
      </c>
      <c r="AW49" s="32" t="str">
        <f t="shared" si="3"/>
        <v>Q4</v>
      </c>
      <c r="AX49" s="32" t="str">
        <f t="shared" si="3"/>
        <v>Q1</v>
      </c>
      <c r="AY49" s="32" t="str">
        <f t="shared" si="3"/>
        <v>Q2</v>
      </c>
      <c r="AZ49" s="32" t="str">
        <f t="shared" si="3"/>
        <v>Q3</v>
      </c>
      <c r="BA49" s="32" t="str">
        <f t="shared" si="3"/>
        <v>Q4</v>
      </c>
      <c r="BB49" s="32" t="str">
        <f t="shared" si="3"/>
        <v>Q1</v>
      </c>
      <c r="BC49" s="32" t="str">
        <f t="shared" si="3"/>
        <v>Q2</v>
      </c>
      <c r="BD49" s="32" t="str">
        <f t="shared" si="3"/>
        <v>Q3</v>
      </c>
      <c r="BE49" s="32" t="str">
        <f t="shared" si="3"/>
        <v>Q4</v>
      </c>
      <c r="BF49" s="32" t="str">
        <f t="shared" si="3"/>
        <v>Q1</v>
      </c>
      <c r="BG49" s="32" t="str">
        <f t="shared" si="3"/>
        <v>Q2</v>
      </c>
      <c r="BH49" s="32" t="str">
        <f t="shared" si="3"/>
        <v>Q3</v>
      </c>
      <c r="BI49" s="32" t="str">
        <f t="shared" si="3"/>
        <v>Q4</v>
      </c>
      <c r="BJ49" s="32" t="str">
        <f t="shared" si="3"/>
        <v>Q1</v>
      </c>
      <c r="BK49" s="32" t="str">
        <f t="shared" si="3"/>
        <v>Q2</v>
      </c>
      <c r="BL49" s="32" t="str">
        <f t="shared" si="3"/>
        <v>Q3</v>
      </c>
      <c r="BM49" s="32" t="str">
        <f t="shared" si="3"/>
        <v>Q4</v>
      </c>
      <c r="BN49" s="32" t="str">
        <f t="shared" si="3"/>
        <v>Q1</v>
      </c>
      <c r="BO49" s="32" t="str">
        <f t="shared" si="3"/>
        <v>Q2</v>
      </c>
      <c r="BP49" s="32" t="str">
        <f t="shared" si="3"/>
        <v>Q3</v>
      </c>
      <c r="BQ49" s="32" t="str">
        <f t="shared" si="3"/>
        <v>Q4</v>
      </c>
      <c r="BR49" s="32" t="str">
        <f t="shared" si="3"/>
        <v>Q1</v>
      </c>
      <c r="BS49" s="32"/>
    </row>
    <row r="50" ht="14.25">
      <c r="C50" s="36"/>
    </row>
    <row r="51" ht="14.25">
      <c r="C51" s="36"/>
    </row>
    <row r="52" ht="14.25">
      <c r="C52" s="36"/>
    </row>
    <row r="53" ht="14.25">
      <c r="C53" s="36"/>
    </row>
    <row r="54" ht="14.25">
      <c r="C54" s="36"/>
    </row>
    <row r="55" ht="14.25">
      <c r="C55" s="36"/>
    </row>
    <row r="56" ht="14.25">
      <c r="C56" s="36"/>
    </row>
    <row r="57" ht="14.25">
      <c r="C57" s="36"/>
    </row>
    <row r="58" ht="14.25">
      <c r="C58" s="36"/>
    </row>
    <row r="59" ht="14.25">
      <c r="C59" s="36"/>
    </row>
    <row r="60" ht="14.25">
      <c r="C60" s="36"/>
    </row>
    <row r="61" ht="14.25">
      <c r="C61" s="36"/>
    </row>
    <row r="62" ht="14.25">
      <c r="C62" s="36"/>
    </row>
    <row r="63" ht="14.25">
      <c r="C63" s="36"/>
    </row>
    <row r="64" ht="14.25">
      <c r="C64" s="36"/>
    </row>
    <row r="65" ht="14.25">
      <c r="C65" s="36"/>
    </row>
  </sheetData>
  <sheetProtection/>
  <conditionalFormatting sqref="BK6 BK33:BK37 BK10:BK11 BK8 BK13:BK14 BK16:BK26 BK28:BK31 BK39:BK43">
    <cfRule type="cellIs" priority="49" dxfId="137" operator="lessThan" stopIfTrue="1">
      <formula>0</formula>
    </cfRule>
  </conditionalFormatting>
  <conditionalFormatting sqref="E6 E8:E11 E13:E14 E16:E26 E28:E37 E39:E43">
    <cfRule type="cellIs" priority="42" dxfId="137" operator="lessThan" stopIfTrue="1">
      <formula>0</formula>
    </cfRule>
  </conditionalFormatting>
  <conditionalFormatting sqref="BK6 BK33:BK37 BK10:BK11 BK8 BK13:BK14 BK16:BK26 BK28:BK31 BK39:BK43">
    <cfRule type="cellIs" priority="47" dxfId="137" operator="lessThan" stopIfTrue="1">
      <formula>0</formula>
    </cfRule>
  </conditionalFormatting>
  <conditionalFormatting sqref="F6:BJ6 F30:BK30 F32 F33:BJ37 F10:BJ11 F9:AS9 F8:BJ8 F13:BJ14 F16:BJ26 F28:BJ31 F39:BJ43">
    <cfRule type="cellIs" priority="46" dxfId="137" operator="lessThan" stopIfTrue="1">
      <formula>0</formula>
    </cfRule>
  </conditionalFormatting>
  <conditionalFormatting sqref="F6:BJ6 F30:BK30 F32 F33:BJ37 F10:BJ11 F9:AS9 F8:BJ8 F13:BJ14 F16:BJ26 F28:BJ31 F39:BJ43">
    <cfRule type="cellIs" priority="45" dxfId="137" operator="lessThan" stopIfTrue="1">
      <formula>0</formula>
    </cfRule>
  </conditionalFormatting>
  <conditionalFormatting sqref="G32:BK32">
    <cfRule type="cellIs" priority="44" dxfId="137" operator="lessThan" stopIfTrue="1">
      <formula>0</formula>
    </cfRule>
  </conditionalFormatting>
  <conditionalFormatting sqref="G32:BK32">
    <cfRule type="cellIs" priority="43" dxfId="137" operator="lessThan" stopIfTrue="1">
      <formula>0</formula>
    </cfRule>
  </conditionalFormatting>
  <conditionalFormatting sqref="E6 E8:E11 E13:E14 E16:E26 E28:E37 E39:E43">
    <cfRule type="cellIs" priority="41" dxfId="137" operator="lessThan" stopIfTrue="1">
      <formula>0</formula>
    </cfRule>
  </conditionalFormatting>
  <conditionalFormatting sqref="BL6 BL33:BL37 BL10:BL11 BL8 BL13:BL14 BL16:BL26 BL28:BL31 BL39:BL43">
    <cfRule type="cellIs" priority="40" dxfId="137" operator="lessThan" stopIfTrue="1">
      <formula>0</formula>
    </cfRule>
  </conditionalFormatting>
  <conditionalFormatting sqref="BL6 BL33:BL37 BL10:BL11 BL8 BL13:BL14 BL16:BL26 BL28:BL31 BL39:BL43">
    <cfRule type="cellIs" priority="39" dxfId="137" operator="lessThan" stopIfTrue="1">
      <formula>0</formula>
    </cfRule>
  </conditionalFormatting>
  <conditionalFormatting sqref="BL30">
    <cfRule type="cellIs" priority="38" dxfId="137" operator="lessThan" stopIfTrue="1">
      <formula>0</formula>
    </cfRule>
  </conditionalFormatting>
  <conditionalFormatting sqref="BL30">
    <cfRule type="cellIs" priority="37" dxfId="137" operator="lessThan" stopIfTrue="1">
      <formula>0</formula>
    </cfRule>
  </conditionalFormatting>
  <conditionalFormatting sqref="BL32">
    <cfRule type="cellIs" priority="36" dxfId="137" operator="lessThan" stopIfTrue="1">
      <formula>0</formula>
    </cfRule>
  </conditionalFormatting>
  <conditionalFormatting sqref="BL32">
    <cfRule type="cellIs" priority="35" dxfId="137" operator="lessThan" stopIfTrue="1">
      <formula>0</formula>
    </cfRule>
  </conditionalFormatting>
  <conditionalFormatting sqref="BM6:BO6 BM33:BO37 BM10:BO11 BO9 BM8:BO8 BM13:BO14 BM16:BO26 BM28:BO31 BM39:BO43">
    <cfRule type="cellIs" priority="34" dxfId="137" operator="lessThan" stopIfTrue="1">
      <formula>0</formula>
    </cfRule>
  </conditionalFormatting>
  <conditionalFormatting sqref="BM6:BO6 BM33:BO37 BM10:BO11 BO9 BM8:BO8 BM13:BO14 BM16:BO26 BM28:BO31 BM39:BO43">
    <cfRule type="cellIs" priority="33" dxfId="137" operator="lessThan" stopIfTrue="1">
      <formula>0</formula>
    </cfRule>
  </conditionalFormatting>
  <conditionalFormatting sqref="BM30:BO30">
    <cfRule type="cellIs" priority="32" dxfId="137" operator="lessThan" stopIfTrue="1">
      <formula>0</formula>
    </cfRule>
  </conditionalFormatting>
  <conditionalFormatting sqref="BM30:BO30">
    <cfRule type="cellIs" priority="31" dxfId="137" operator="lessThan" stopIfTrue="1">
      <formula>0</formula>
    </cfRule>
  </conditionalFormatting>
  <conditionalFormatting sqref="BM32:BO32">
    <cfRule type="cellIs" priority="30" dxfId="137" operator="lessThan" stopIfTrue="1">
      <formula>0</formula>
    </cfRule>
  </conditionalFormatting>
  <conditionalFormatting sqref="BM32:BO32">
    <cfRule type="cellIs" priority="29" dxfId="137" operator="lessThan" stopIfTrue="1">
      <formula>0</formula>
    </cfRule>
  </conditionalFormatting>
  <conditionalFormatting sqref="AT9:BN9">
    <cfRule type="cellIs" priority="28" dxfId="137" operator="lessThan" stopIfTrue="1">
      <formula>0</formula>
    </cfRule>
  </conditionalFormatting>
  <conditionalFormatting sqref="AT9:BN9">
    <cfRule type="cellIs" priority="27" dxfId="137" operator="lessThan" stopIfTrue="1">
      <formula>0</formula>
    </cfRule>
  </conditionalFormatting>
  <conditionalFormatting sqref="E7">
    <cfRule type="cellIs" priority="24" dxfId="137" operator="lessThan" stopIfTrue="1">
      <formula>0</formula>
    </cfRule>
  </conditionalFormatting>
  <conditionalFormatting sqref="F7:AS7">
    <cfRule type="cellIs" priority="26" dxfId="137" operator="lessThan" stopIfTrue="1">
      <formula>0</formula>
    </cfRule>
  </conditionalFormatting>
  <conditionalFormatting sqref="F7:AS7">
    <cfRule type="cellIs" priority="25" dxfId="137" operator="lessThan" stopIfTrue="1">
      <formula>0</formula>
    </cfRule>
  </conditionalFormatting>
  <conditionalFormatting sqref="E7">
    <cfRule type="cellIs" priority="23" dxfId="137" operator="lessThan" stopIfTrue="1">
      <formula>0</formula>
    </cfRule>
  </conditionalFormatting>
  <conditionalFormatting sqref="BO7">
    <cfRule type="cellIs" priority="22" dxfId="137" operator="lessThan" stopIfTrue="1">
      <formula>0</formula>
    </cfRule>
  </conditionalFormatting>
  <conditionalFormatting sqref="BO7">
    <cfRule type="cellIs" priority="21" dxfId="137" operator="lessThan" stopIfTrue="1">
      <formula>0</formula>
    </cfRule>
  </conditionalFormatting>
  <conditionalFormatting sqref="AT7:BN7">
    <cfRule type="cellIs" priority="20" dxfId="137" operator="lessThan" stopIfTrue="1">
      <formula>0</formula>
    </cfRule>
  </conditionalFormatting>
  <conditionalFormatting sqref="AT7:BN7">
    <cfRule type="cellIs" priority="19" dxfId="137" operator="lessThan" stopIfTrue="1">
      <formula>0</formula>
    </cfRule>
  </conditionalFormatting>
  <conditionalFormatting sqref="BP6:BS6 BP33:BS37 BP8:BS11 BP13:BS14 BP16:BS26 BP28:BS31 BP39:BS43">
    <cfRule type="cellIs" priority="10" dxfId="137" operator="lessThan" stopIfTrue="1">
      <formula>0</formula>
    </cfRule>
  </conditionalFormatting>
  <conditionalFormatting sqref="BP6:BS6 BP33:BS37 BP8:BS11 BP13:BS14 BP16:BS26 BP28:BS31 BP39:BS43">
    <cfRule type="cellIs" priority="9" dxfId="137" operator="lessThan" stopIfTrue="1">
      <formula>0</formula>
    </cfRule>
  </conditionalFormatting>
  <conditionalFormatting sqref="BP30:BS30">
    <cfRule type="cellIs" priority="8" dxfId="137" operator="lessThan" stopIfTrue="1">
      <formula>0</formula>
    </cfRule>
  </conditionalFormatting>
  <conditionalFormatting sqref="BP30:BS30">
    <cfRule type="cellIs" priority="7" dxfId="137" operator="lessThan" stopIfTrue="1">
      <formula>0</formula>
    </cfRule>
  </conditionalFormatting>
  <conditionalFormatting sqref="BP32:BS32">
    <cfRule type="cellIs" priority="6" dxfId="137" operator="lessThan" stopIfTrue="1">
      <formula>0</formula>
    </cfRule>
  </conditionalFormatting>
  <conditionalFormatting sqref="BP32:BS32">
    <cfRule type="cellIs" priority="5" dxfId="137" operator="lessThan" stopIfTrue="1">
      <formula>0</formula>
    </cfRule>
  </conditionalFormatting>
  <conditionalFormatting sqref="BP7:BS7">
    <cfRule type="cellIs" priority="4" dxfId="137" operator="lessThan" stopIfTrue="1">
      <formula>0</formula>
    </cfRule>
  </conditionalFormatting>
  <conditionalFormatting sqref="BP7:BS7">
    <cfRule type="cellIs" priority="3" dxfId="137" operator="lessThan" stopIfTrue="1">
      <formula>0</formula>
    </cfRule>
  </conditionalFormatting>
  <conditionalFormatting sqref="E6:BR43">
    <cfRule type="cellIs" priority="2" dxfId="137" operator="lessThan" stopIfTrue="1">
      <formula>0</formula>
    </cfRule>
  </conditionalFormatting>
  <conditionalFormatting sqref="BS6:BS43">
    <cfRule type="cellIs" priority="1" dxfId="137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4" r:id="rId1"/>
  <headerFooter>
    <oddFooter>&amp;CWebsite: &amp;"-,Bold"&amp;K03+039http://www.statistics.gov.rw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T65"/>
  <sheetViews>
    <sheetView showZeros="0" view="pageBreakPreview" zoomScale="115" zoomScaleSheetLayoutView="115" zoomScalePageLayoutView="0" workbookViewId="0" topLeftCell="A1">
      <pane xSplit="6" ySplit="8" topLeftCell="BO9" activePane="bottomRight" state="frozen"/>
      <selection pane="topLeft" activeCell="BR35" sqref="BR35"/>
      <selection pane="topRight" activeCell="BR35" sqref="BR35"/>
      <selection pane="bottomLeft" activeCell="BR35" sqref="BR35"/>
      <selection pane="bottomRight" activeCell="BR35" sqref="BR35"/>
    </sheetView>
  </sheetViews>
  <sheetFormatPr defaultColWidth="9.140625" defaultRowHeight="15"/>
  <cols>
    <col min="1" max="2" width="2.7109375" style="130" customWidth="1"/>
    <col min="3" max="3" width="1.57421875" style="130" customWidth="1"/>
    <col min="4" max="4" width="53.57421875" style="130" bestFit="1" customWidth="1"/>
    <col min="5" max="5" width="5.57421875" style="151" bestFit="1" customWidth="1"/>
    <col min="6" max="6" width="5.421875" style="130" bestFit="1" customWidth="1"/>
    <col min="7" max="54" width="7.8515625" style="130" hidden="1" customWidth="1"/>
    <col min="55" max="72" width="7.8515625" style="130" bestFit="1" customWidth="1"/>
    <col min="73" max="16384" width="9.140625" style="130" customWidth="1"/>
  </cols>
  <sheetData>
    <row r="1" spans="1:5" s="115" customFormat="1" ht="17.25">
      <c r="A1" s="119"/>
      <c r="D1" s="116" t="s">
        <v>0</v>
      </c>
      <c r="E1" s="119"/>
    </row>
    <row r="2" spans="4:5" s="117" customFormat="1" ht="17.25">
      <c r="D2" s="117" t="s">
        <v>4</v>
      </c>
      <c r="E2" s="118"/>
    </row>
    <row r="3" spans="4:5" s="115" customFormat="1" ht="17.25">
      <c r="D3" s="116" t="s">
        <v>5</v>
      </c>
      <c r="E3" s="119"/>
    </row>
    <row r="4" spans="4:5" s="120" customFormat="1" ht="15" thickBot="1">
      <c r="D4" s="121" t="s">
        <v>86</v>
      </c>
      <c r="E4" s="122"/>
    </row>
    <row r="5" spans="1:72" s="126" customFormat="1" ht="14.25" thickBot="1" thickTop="1">
      <c r="A5" s="123"/>
      <c r="B5" s="123"/>
      <c r="C5" s="123"/>
      <c r="D5" s="124" t="s">
        <v>6</v>
      </c>
      <c r="E5" s="124" t="s">
        <v>7</v>
      </c>
      <c r="F5" s="125">
        <v>2017</v>
      </c>
      <c r="G5" s="125" t="s">
        <v>185</v>
      </c>
      <c r="H5" s="125" t="s">
        <v>186</v>
      </c>
      <c r="I5" s="125" t="s">
        <v>187</v>
      </c>
      <c r="J5" s="125" t="s">
        <v>188</v>
      </c>
      <c r="K5" s="125" t="s">
        <v>189</v>
      </c>
      <c r="L5" s="125" t="s">
        <v>190</v>
      </c>
      <c r="M5" s="125" t="s">
        <v>191</v>
      </c>
      <c r="N5" s="125" t="s">
        <v>192</v>
      </c>
      <c r="O5" s="125" t="s">
        <v>193</v>
      </c>
      <c r="P5" s="125" t="s">
        <v>194</v>
      </c>
      <c r="Q5" s="125" t="s">
        <v>195</v>
      </c>
      <c r="R5" s="125" t="s">
        <v>196</v>
      </c>
      <c r="S5" s="125" t="s">
        <v>197</v>
      </c>
      <c r="T5" s="125" t="s">
        <v>198</v>
      </c>
      <c r="U5" s="125" t="s">
        <v>199</v>
      </c>
      <c r="V5" s="125" t="s">
        <v>200</v>
      </c>
      <c r="W5" s="125" t="s">
        <v>201</v>
      </c>
      <c r="X5" s="125" t="s">
        <v>202</v>
      </c>
      <c r="Y5" s="125" t="s">
        <v>203</v>
      </c>
      <c r="Z5" s="125" t="s">
        <v>204</v>
      </c>
      <c r="AA5" s="125" t="s">
        <v>205</v>
      </c>
      <c r="AB5" s="125" t="s">
        <v>206</v>
      </c>
      <c r="AC5" s="125" t="s">
        <v>207</v>
      </c>
      <c r="AD5" s="125" t="s">
        <v>208</v>
      </c>
      <c r="AE5" s="125" t="s">
        <v>209</v>
      </c>
      <c r="AF5" s="125" t="s">
        <v>210</v>
      </c>
      <c r="AG5" s="125" t="s">
        <v>211</v>
      </c>
      <c r="AH5" s="125" t="s">
        <v>212</v>
      </c>
      <c r="AI5" s="125" t="s">
        <v>213</v>
      </c>
      <c r="AJ5" s="125" t="s">
        <v>214</v>
      </c>
      <c r="AK5" s="125" t="s">
        <v>215</v>
      </c>
      <c r="AL5" s="125" t="s">
        <v>216</v>
      </c>
      <c r="AM5" s="125" t="s">
        <v>217</v>
      </c>
      <c r="AN5" s="125" t="s">
        <v>218</v>
      </c>
      <c r="AO5" s="125" t="s">
        <v>219</v>
      </c>
      <c r="AP5" s="125" t="s">
        <v>220</v>
      </c>
      <c r="AQ5" s="125" t="s">
        <v>221</v>
      </c>
      <c r="AR5" s="125" t="s">
        <v>222</v>
      </c>
      <c r="AS5" s="125" t="s">
        <v>223</v>
      </c>
      <c r="AT5" s="125" t="s">
        <v>224</v>
      </c>
      <c r="AU5" s="125" t="s">
        <v>225</v>
      </c>
      <c r="AV5" s="125" t="s">
        <v>226</v>
      </c>
      <c r="AW5" s="125" t="s">
        <v>227</v>
      </c>
      <c r="AX5" s="125" t="s">
        <v>228</v>
      </c>
      <c r="AY5" s="125" t="s">
        <v>229</v>
      </c>
      <c r="AZ5" s="125" t="s">
        <v>230</v>
      </c>
      <c r="BA5" s="125" t="s">
        <v>231</v>
      </c>
      <c r="BB5" s="125" t="s">
        <v>232</v>
      </c>
      <c r="BC5" s="125" t="s">
        <v>233</v>
      </c>
      <c r="BD5" s="125" t="s">
        <v>234</v>
      </c>
      <c r="BE5" s="125" t="s">
        <v>235</v>
      </c>
      <c r="BF5" s="125" t="s">
        <v>236</v>
      </c>
      <c r="BG5" s="125" t="s">
        <v>237</v>
      </c>
      <c r="BH5" s="125" t="s">
        <v>238</v>
      </c>
      <c r="BI5" s="125" t="s">
        <v>239</v>
      </c>
      <c r="BJ5" s="125" t="s">
        <v>240</v>
      </c>
      <c r="BK5" s="125" t="s">
        <v>241</v>
      </c>
      <c r="BL5" s="125" t="s">
        <v>242</v>
      </c>
      <c r="BM5" s="125" t="s">
        <v>243</v>
      </c>
      <c r="BN5" s="125" t="s">
        <v>244</v>
      </c>
      <c r="BO5" s="125" t="s">
        <v>245</v>
      </c>
      <c r="BP5" s="125" t="s">
        <v>246</v>
      </c>
      <c r="BQ5" s="125" t="s">
        <v>247</v>
      </c>
      <c r="BR5" s="125" t="s">
        <v>248</v>
      </c>
      <c r="BS5" s="125" t="s">
        <v>249</v>
      </c>
      <c r="BT5" s="125" t="s">
        <v>250</v>
      </c>
    </row>
    <row r="6" spans="1:72" ht="8.25" customHeight="1" thickTop="1">
      <c r="A6" s="127"/>
      <c r="B6" s="127"/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>
        <v>0</v>
      </c>
    </row>
    <row r="7" spans="1:72" ht="12.75">
      <c r="A7" s="131"/>
      <c r="B7" s="131"/>
      <c r="C7" s="127"/>
      <c r="D7" s="131" t="s">
        <v>8</v>
      </c>
      <c r="E7" s="132">
        <v>0</v>
      </c>
      <c r="F7" s="133">
        <v>7694</v>
      </c>
      <c r="G7" s="133">
        <v>401</v>
      </c>
      <c r="H7" s="133">
        <v>451</v>
      </c>
      <c r="I7" s="133">
        <v>479</v>
      </c>
      <c r="J7" s="133">
        <v>499</v>
      </c>
      <c r="K7" s="133">
        <v>506</v>
      </c>
      <c r="L7" s="133">
        <v>547</v>
      </c>
      <c r="M7" s="133">
        <v>573</v>
      </c>
      <c r="N7" s="133">
        <v>599</v>
      </c>
      <c r="O7" s="133">
        <v>607</v>
      </c>
      <c r="P7" s="133">
        <v>687</v>
      </c>
      <c r="Q7" s="133">
        <v>749</v>
      </c>
      <c r="R7" s="133">
        <v>788</v>
      </c>
      <c r="S7" s="133">
        <v>786</v>
      </c>
      <c r="T7" s="133">
        <v>774</v>
      </c>
      <c r="U7" s="133">
        <v>808</v>
      </c>
      <c r="V7" s="133">
        <v>855</v>
      </c>
      <c r="W7" s="133">
        <v>853</v>
      </c>
      <c r="X7" s="133">
        <v>857</v>
      </c>
      <c r="Y7" s="133">
        <v>905</v>
      </c>
      <c r="Z7" s="133">
        <v>955</v>
      </c>
      <c r="AA7" s="133">
        <v>963</v>
      </c>
      <c r="AB7" s="133">
        <v>999</v>
      </c>
      <c r="AC7" s="133">
        <v>1074</v>
      </c>
      <c r="AD7" s="133">
        <v>1095</v>
      </c>
      <c r="AE7" s="133">
        <v>1114</v>
      </c>
      <c r="AF7" s="133">
        <v>1143</v>
      </c>
      <c r="AG7" s="133">
        <v>1209</v>
      </c>
      <c r="AH7" s="133">
        <v>1234</v>
      </c>
      <c r="AI7" s="133">
        <v>1213</v>
      </c>
      <c r="AJ7" s="133">
        <v>1252</v>
      </c>
      <c r="AK7" s="133">
        <v>1261</v>
      </c>
      <c r="AL7" s="133">
        <v>1328</v>
      </c>
      <c r="AM7" s="133">
        <v>1355</v>
      </c>
      <c r="AN7" s="133">
        <v>1394</v>
      </c>
      <c r="AO7" s="133">
        <v>1437</v>
      </c>
      <c r="AP7" s="133">
        <v>1435</v>
      </c>
      <c r="AQ7" s="133">
        <v>1464</v>
      </c>
      <c r="AR7" s="133">
        <v>1500</v>
      </c>
      <c r="AS7" s="133">
        <v>1567</v>
      </c>
      <c r="AT7" s="133">
        <v>1616</v>
      </c>
      <c r="AU7" s="133">
        <v>1659</v>
      </c>
      <c r="AV7" s="133">
        <v>1710</v>
      </c>
      <c r="AW7" s="133">
        <v>1696</v>
      </c>
      <c r="AX7" s="133">
        <v>1777</v>
      </c>
      <c r="AY7" s="133">
        <v>1845</v>
      </c>
      <c r="AZ7" s="133">
        <v>1917</v>
      </c>
      <c r="BA7" s="133">
        <v>1944</v>
      </c>
      <c r="BB7" s="133">
        <v>1988</v>
      </c>
      <c r="BC7" s="133">
        <v>2026</v>
      </c>
      <c r="BD7" s="133">
        <v>2057</v>
      </c>
      <c r="BE7" s="133">
        <v>2081</v>
      </c>
      <c r="BF7" s="133">
        <v>2139</v>
      </c>
      <c r="BG7" s="133">
        <v>2154</v>
      </c>
      <c r="BH7" s="133">
        <v>2349</v>
      </c>
      <c r="BI7" s="133">
        <v>2356</v>
      </c>
      <c r="BJ7" s="133">
        <v>2455</v>
      </c>
      <c r="BK7" s="133">
        <v>2408</v>
      </c>
      <c r="BL7" s="133">
        <v>2175</v>
      </c>
      <c r="BM7" s="133">
        <v>2452</v>
      </c>
      <c r="BN7" s="133">
        <v>2572</v>
      </c>
      <c r="BO7" s="133">
        <v>2588</v>
      </c>
      <c r="BP7" s="133">
        <v>2668</v>
      </c>
      <c r="BQ7" s="133">
        <v>2758</v>
      </c>
      <c r="BR7" s="133">
        <v>2930</v>
      </c>
      <c r="BS7" s="133">
        <v>3025</v>
      </c>
      <c r="BT7" s="133">
        <v>3279</v>
      </c>
    </row>
    <row r="8" spans="1:72" ht="8.25" customHeight="1">
      <c r="A8" s="127"/>
      <c r="B8" s="127"/>
      <c r="C8" s="127"/>
      <c r="D8" s="127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</row>
    <row r="9" spans="1:72" ht="12.75">
      <c r="A9" s="131"/>
      <c r="B9" s="131"/>
      <c r="C9" s="127"/>
      <c r="D9" s="131" t="s">
        <v>10</v>
      </c>
      <c r="E9" s="132" t="s">
        <v>9</v>
      </c>
      <c r="F9" s="133">
        <v>2027</v>
      </c>
      <c r="G9" s="133">
        <v>118</v>
      </c>
      <c r="H9" s="133">
        <v>135</v>
      </c>
      <c r="I9" s="133">
        <v>143</v>
      </c>
      <c r="J9" s="133">
        <v>154</v>
      </c>
      <c r="K9" s="133">
        <v>141</v>
      </c>
      <c r="L9" s="133">
        <v>140</v>
      </c>
      <c r="M9" s="133">
        <v>149</v>
      </c>
      <c r="N9" s="133">
        <v>150</v>
      </c>
      <c r="O9" s="133">
        <v>155</v>
      </c>
      <c r="P9" s="133">
        <v>172</v>
      </c>
      <c r="Q9" s="133">
        <v>183</v>
      </c>
      <c r="R9" s="133">
        <v>192</v>
      </c>
      <c r="S9" s="133">
        <v>194</v>
      </c>
      <c r="T9" s="133">
        <v>199</v>
      </c>
      <c r="U9" s="133">
        <v>204</v>
      </c>
      <c r="V9" s="133">
        <v>222</v>
      </c>
      <c r="W9" s="133">
        <v>210</v>
      </c>
      <c r="X9" s="133">
        <v>213</v>
      </c>
      <c r="Y9" s="133">
        <v>220</v>
      </c>
      <c r="Z9" s="133">
        <v>225</v>
      </c>
      <c r="AA9" s="133">
        <v>218</v>
      </c>
      <c r="AB9" s="133">
        <v>246</v>
      </c>
      <c r="AC9" s="133">
        <v>260</v>
      </c>
      <c r="AD9" s="133">
        <v>261</v>
      </c>
      <c r="AE9" s="133">
        <v>265</v>
      </c>
      <c r="AF9" s="133">
        <v>286</v>
      </c>
      <c r="AG9" s="133">
        <v>302</v>
      </c>
      <c r="AH9" s="133">
        <v>311</v>
      </c>
      <c r="AI9" s="133">
        <v>307</v>
      </c>
      <c r="AJ9" s="133">
        <v>320</v>
      </c>
      <c r="AK9" s="133">
        <v>308</v>
      </c>
      <c r="AL9" s="133">
        <v>326</v>
      </c>
      <c r="AM9" s="133">
        <v>342</v>
      </c>
      <c r="AN9" s="133">
        <v>348</v>
      </c>
      <c r="AO9" s="133">
        <v>351</v>
      </c>
      <c r="AP9" s="133">
        <v>348</v>
      </c>
      <c r="AQ9" s="133">
        <v>353</v>
      </c>
      <c r="AR9" s="133">
        <v>366</v>
      </c>
      <c r="AS9" s="133">
        <v>373</v>
      </c>
      <c r="AT9" s="133">
        <v>383</v>
      </c>
      <c r="AU9" s="133">
        <v>415</v>
      </c>
      <c r="AV9" s="133">
        <v>421</v>
      </c>
      <c r="AW9" s="133">
        <v>418</v>
      </c>
      <c r="AX9" s="133">
        <v>467</v>
      </c>
      <c r="AY9" s="133">
        <v>505</v>
      </c>
      <c r="AZ9" s="133">
        <v>511</v>
      </c>
      <c r="BA9" s="133">
        <v>495</v>
      </c>
      <c r="BB9" s="133">
        <v>516</v>
      </c>
      <c r="BC9" s="133">
        <v>524</v>
      </c>
      <c r="BD9" s="133">
        <v>527</v>
      </c>
      <c r="BE9" s="133">
        <v>493</v>
      </c>
      <c r="BF9" s="133">
        <v>500</v>
      </c>
      <c r="BG9" s="133">
        <v>514</v>
      </c>
      <c r="BH9" s="133">
        <v>549</v>
      </c>
      <c r="BI9" s="133">
        <v>547</v>
      </c>
      <c r="BJ9" s="133">
        <v>583</v>
      </c>
      <c r="BK9" s="133">
        <v>624</v>
      </c>
      <c r="BL9" s="133">
        <v>612</v>
      </c>
      <c r="BM9" s="133">
        <v>641</v>
      </c>
      <c r="BN9" s="133">
        <v>682</v>
      </c>
      <c r="BO9" s="133">
        <v>690</v>
      </c>
      <c r="BP9" s="133">
        <v>663</v>
      </c>
      <c r="BQ9" s="133">
        <v>643</v>
      </c>
      <c r="BR9" s="133">
        <v>637</v>
      </c>
      <c r="BS9" s="133">
        <v>708</v>
      </c>
      <c r="BT9" s="133">
        <v>816</v>
      </c>
    </row>
    <row r="10" spans="1:72" ht="12.75">
      <c r="A10" s="134"/>
      <c r="B10" s="135"/>
      <c r="C10" s="135"/>
      <c r="D10" s="135" t="s">
        <v>11</v>
      </c>
      <c r="E10" s="134" t="s">
        <v>12</v>
      </c>
      <c r="F10" s="136">
        <v>1297</v>
      </c>
      <c r="G10" s="136">
        <v>54</v>
      </c>
      <c r="H10" s="136">
        <v>61</v>
      </c>
      <c r="I10" s="136">
        <v>74</v>
      </c>
      <c r="J10" s="136">
        <v>82</v>
      </c>
      <c r="K10" s="136">
        <v>77</v>
      </c>
      <c r="L10" s="136">
        <v>75</v>
      </c>
      <c r="M10" s="136">
        <v>79</v>
      </c>
      <c r="N10" s="136">
        <v>80</v>
      </c>
      <c r="O10" s="136">
        <v>80</v>
      </c>
      <c r="P10" s="136">
        <v>83</v>
      </c>
      <c r="Q10" s="136">
        <v>90</v>
      </c>
      <c r="R10" s="136">
        <v>98</v>
      </c>
      <c r="S10" s="136">
        <v>103</v>
      </c>
      <c r="T10" s="136">
        <v>102</v>
      </c>
      <c r="U10" s="136">
        <v>108</v>
      </c>
      <c r="V10" s="136">
        <v>124</v>
      </c>
      <c r="W10" s="136">
        <v>116</v>
      </c>
      <c r="X10" s="136">
        <v>109</v>
      </c>
      <c r="Y10" s="136">
        <v>114</v>
      </c>
      <c r="Z10" s="136">
        <v>118</v>
      </c>
      <c r="AA10" s="136">
        <v>121</v>
      </c>
      <c r="AB10" s="136">
        <v>138</v>
      </c>
      <c r="AC10" s="136">
        <v>133</v>
      </c>
      <c r="AD10" s="136">
        <v>142</v>
      </c>
      <c r="AE10" s="136">
        <v>153</v>
      </c>
      <c r="AF10" s="136">
        <v>168</v>
      </c>
      <c r="AG10" s="136">
        <v>165</v>
      </c>
      <c r="AH10" s="136">
        <v>165</v>
      </c>
      <c r="AI10" s="136">
        <v>186</v>
      </c>
      <c r="AJ10" s="136">
        <v>192</v>
      </c>
      <c r="AK10" s="136">
        <v>174</v>
      </c>
      <c r="AL10" s="136">
        <v>187</v>
      </c>
      <c r="AM10" s="136">
        <v>211</v>
      </c>
      <c r="AN10" s="136">
        <v>212</v>
      </c>
      <c r="AO10" s="136">
        <v>203</v>
      </c>
      <c r="AP10" s="136">
        <v>197</v>
      </c>
      <c r="AQ10" s="136">
        <v>214</v>
      </c>
      <c r="AR10" s="136">
        <v>217</v>
      </c>
      <c r="AS10" s="136">
        <v>214</v>
      </c>
      <c r="AT10" s="136">
        <v>229</v>
      </c>
      <c r="AU10" s="136">
        <v>254</v>
      </c>
      <c r="AV10" s="136">
        <v>265</v>
      </c>
      <c r="AW10" s="136">
        <v>251</v>
      </c>
      <c r="AX10" s="136">
        <v>294</v>
      </c>
      <c r="AY10" s="136">
        <v>345</v>
      </c>
      <c r="AZ10" s="136">
        <v>342</v>
      </c>
      <c r="BA10" s="136">
        <v>303</v>
      </c>
      <c r="BB10" s="136">
        <v>306</v>
      </c>
      <c r="BC10" s="136">
        <v>320</v>
      </c>
      <c r="BD10" s="136">
        <v>315</v>
      </c>
      <c r="BE10" s="136">
        <v>263</v>
      </c>
      <c r="BF10" s="136">
        <v>259</v>
      </c>
      <c r="BG10" s="136">
        <v>292</v>
      </c>
      <c r="BH10" s="136">
        <v>321</v>
      </c>
      <c r="BI10" s="136">
        <v>300</v>
      </c>
      <c r="BJ10" s="136">
        <v>332</v>
      </c>
      <c r="BK10" s="136">
        <v>373</v>
      </c>
      <c r="BL10" s="136">
        <v>363</v>
      </c>
      <c r="BM10" s="136">
        <v>366</v>
      </c>
      <c r="BN10" s="136">
        <v>410</v>
      </c>
      <c r="BO10" s="136">
        <v>411</v>
      </c>
      <c r="BP10" s="136">
        <v>376</v>
      </c>
      <c r="BQ10" s="136">
        <v>336</v>
      </c>
      <c r="BR10" s="136">
        <v>327</v>
      </c>
      <c r="BS10" s="136">
        <v>364</v>
      </c>
      <c r="BT10" s="136">
        <v>447</v>
      </c>
    </row>
    <row r="11" spans="1:72" ht="12.75">
      <c r="A11" s="134"/>
      <c r="B11" s="135"/>
      <c r="C11" s="135"/>
      <c r="D11" s="135" t="s">
        <v>13</v>
      </c>
      <c r="E11" s="134" t="s">
        <v>14</v>
      </c>
      <c r="F11" s="136">
        <v>138</v>
      </c>
      <c r="G11" s="136">
        <v>12</v>
      </c>
      <c r="H11" s="136">
        <v>15</v>
      </c>
      <c r="I11" s="136">
        <v>14</v>
      </c>
      <c r="J11" s="136">
        <v>16</v>
      </c>
      <c r="K11" s="136">
        <v>9</v>
      </c>
      <c r="L11" s="136">
        <v>9</v>
      </c>
      <c r="M11" s="136">
        <v>12</v>
      </c>
      <c r="N11" s="136">
        <v>11</v>
      </c>
      <c r="O11" s="136">
        <v>11</v>
      </c>
      <c r="P11" s="136">
        <v>16</v>
      </c>
      <c r="Q11" s="136">
        <v>15</v>
      </c>
      <c r="R11" s="136">
        <v>13</v>
      </c>
      <c r="S11" s="136">
        <v>11</v>
      </c>
      <c r="T11" s="136">
        <v>14</v>
      </c>
      <c r="U11" s="136">
        <v>14</v>
      </c>
      <c r="V11" s="136">
        <v>13</v>
      </c>
      <c r="W11" s="136">
        <v>13</v>
      </c>
      <c r="X11" s="136">
        <v>17</v>
      </c>
      <c r="Y11" s="136">
        <v>19</v>
      </c>
      <c r="Z11" s="136">
        <v>16</v>
      </c>
      <c r="AA11" s="136">
        <v>10</v>
      </c>
      <c r="AB11" s="136">
        <v>11</v>
      </c>
      <c r="AC11" s="136">
        <v>28</v>
      </c>
      <c r="AD11" s="136">
        <v>18</v>
      </c>
      <c r="AE11" s="136">
        <v>9</v>
      </c>
      <c r="AF11" s="136">
        <v>12</v>
      </c>
      <c r="AG11" s="136">
        <v>29</v>
      </c>
      <c r="AH11" s="136">
        <v>36</v>
      </c>
      <c r="AI11" s="136">
        <v>11</v>
      </c>
      <c r="AJ11" s="136">
        <v>15</v>
      </c>
      <c r="AK11" s="136">
        <v>20</v>
      </c>
      <c r="AL11" s="136">
        <v>22</v>
      </c>
      <c r="AM11" s="136">
        <v>13</v>
      </c>
      <c r="AN11" s="136">
        <v>17</v>
      </c>
      <c r="AO11" s="136">
        <v>28</v>
      </c>
      <c r="AP11" s="136">
        <v>29</v>
      </c>
      <c r="AQ11" s="136">
        <v>14</v>
      </c>
      <c r="AR11" s="136">
        <v>22</v>
      </c>
      <c r="AS11" s="136">
        <v>30</v>
      </c>
      <c r="AT11" s="136">
        <v>23</v>
      </c>
      <c r="AU11" s="136">
        <v>26</v>
      </c>
      <c r="AV11" s="136">
        <v>18</v>
      </c>
      <c r="AW11" s="136">
        <v>27</v>
      </c>
      <c r="AX11" s="136">
        <v>33</v>
      </c>
      <c r="AY11" s="136">
        <v>24</v>
      </c>
      <c r="AZ11" s="136">
        <v>29</v>
      </c>
      <c r="BA11" s="136">
        <v>37</v>
      </c>
      <c r="BB11" s="136">
        <v>48</v>
      </c>
      <c r="BC11" s="136">
        <v>31</v>
      </c>
      <c r="BD11" s="136">
        <v>26</v>
      </c>
      <c r="BE11" s="136">
        <v>37</v>
      </c>
      <c r="BF11" s="136">
        <v>44</v>
      </c>
      <c r="BG11" s="136">
        <v>24</v>
      </c>
      <c r="BH11" s="136">
        <v>22</v>
      </c>
      <c r="BI11" s="136">
        <v>34</v>
      </c>
      <c r="BJ11" s="136">
        <v>34</v>
      </c>
      <c r="BK11" s="136">
        <v>27</v>
      </c>
      <c r="BL11" s="136">
        <v>23</v>
      </c>
      <c r="BM11" s="136">
        <v>37</v>
      </c>
      <c r="BN11" s="136">
        <v>39</v>
      </c>
      <c r="BO11" s="136">
        <v>28</v>
      </c>
      <c r="BP11" s="136">
        <v>24</v>
      </c>
      <c r="BQ11" s="136">
        <v>41</v>
      </c>
      <c r="BR11" s="136">
        <v>40</v>
      </c>
      <c r="BS11" s="136">
        <v>36</v>
      </c>
      <c r="BT11" s="136">
        <v>42</v>
      </c>
    </row>
    <row r="12" spans="1:72" ht="12.75">
      <c r="A12" s="134"/>
      <c r="B12" s="135"/>
      <c r="C12" s="135"/>
      <c r="D12" s="135" t="s">
        <v>15</v>
      </c>
      <c r="E12" s="134" t="s">
        <v>16</v>
      </c>
      <c r="F12" s="136">
        <v>186</v>
      </c>
      <c r="G12" s="136">
        <v>12</v>
      </c>
      <c r="H12" s="136">
        <v>12</v>
      </c>
      <c r="I12" s="136">
        <v>13</v>
      </c>
      <c r="J12" s="136">
        <v>13</v>
      </c>
      <c r="K12" s="136">
        <v>13</v>
      </c>
      <c r="L12" s="136">
        <v>13</v>
      </c>
      <c r="M12" s="136">
        <v>13</v>
      </c>
      <c r="N12" s="136">
        <v>14</v>
      </c>
      <c r="O12" s="136">
        <v>15</v>
      </c>
      <c r="P12" s="136">
        <v>16</v>
      </c>
      <c r="Q12" s="136">
        <v>18</v>
      </c>
      <c r="R12" s="136">
        <v>19</v>
      </c>
      <c r="S12" s="136">
        <v>20</v>
      </c>
      <c r="T12" s="136">
        <v>20</v>
      </c>
      <c r="U12" s="136">
        <v>20</v>
      </c>
      <c r="V12" s="136">
        <v>20</v>
      </c>
      <c r="W12" s="136">
        <v>20</v>
      </c>
      <c r="X12" s="136">
        <v>21</v>
      </c>
      <c r="Y12" s="136">
        <v>21</v>
      </c>
      <c r="Z12" s="136">
        <v>22</v>
      </c>
      <c r="AA12" s="136">
        <v>22</v>
      </c>
      <c r="AB12" s="136">
        <v>23</v>
      </c>
      <c r="AC12" s="136">
        <v>24</v>
      </c>
      <c r="AD12" s="136">
        <v>25</v>
      </c>
      <c r="AE12" s="136">
        <v>25</v>
      </c>
      <c r="AF12" s="136">
        <v>26</v>
      </c>
      <c r="AG12" s="136">
        <v>27</v>
      </c>
      <c r="AH12" s="136">
        <v>28</v>
      </c>
      <c r="AI12" s="136">
        <v>28</v>
      </c>
      <c r="AJ12" s="136">
        <v>29</v>
      </c>
      <c r="AK12" s="136">
        <v>30</v>
      </c>
      <c r="AL12" s="136">
        <v>30</v>
      </c>
      <c r="AM12" s="136">
        <v>31</v>
      </c>
      <c r="AN12" s="136">
        <v>32</v>
      </c>
      <c r="AO12" s="136">
        <v>33</v>
      </c>
      <c r="AP12" s="136">
        <v>34</v>
      </c>
      <c r="AQ12" s="136">
        <v>34</v>
      </c>
      <c r="AR12" s="136">
        <v>35</v>
      </c>
      <c r="AS12" s="136">
        <v>37</v>
      </c>
      <c r="AT12" s="136">
        <v>38</v>
      </c>
      <c r="AU12" s="136">
        <v>40</v>
      </c>
      <c r="AV12" s="136">
        <v>41</v>
      </c>
      <c r="AW12" s="136">
        <v>42</v>
      </c>
      <c r="AX12" s="136">
        <v>43</v>
      </c>
      <c r="AY12" s="136">
        <v>45</v>
      </c>
      <c r="AZ12" s="136">
        <v>46</v>
      </c>
      <c r="BA12" s="136">
        <v>47</v>
      </c>
      <c r="BB12" s="136">
        <v>48</v>
      </c>
      <c r="BC12" s="136">
        <v>50</v>
      </c>
      <c r="BD12" s="136">
        <v>52</v>
      </c>
      <c r="BE12" s="136">
        <v>54</v>
      </c>
      <c r="BF12" s="136">
        <v>56</v>
      </c>
      <c r="BG12" s="136">
        <v>58</v>
      </c>
      <c r="BH12" s="136">
        <v>61</v>
      </c>
      <c r="BI12" s="136">
        <v>66</v>
      </c>
      <c r="BJ12" s="136">
        <v>69</v>
      </c>
      <c r="BK12" s="136">
        <v>71</v>
      </c>
      <c r="BL12" s="136">
        <v>77</v>
      </c>
      <c r="BM12" s="136">
        <v>81</v>
      </c>
      <c r="BN12" s="136">
        <v>84</v>
      </c>
      <c r="BO12" s="136">
        <v>83</v>
      </c>
      <c r="BP12" s="136">
        <v>90</v>
      </c>
      <c r="BQ12" s="136">
        <v>92</v>
      </c>
      <c r="BR12" s="136">
        <v>95</v>
      </c>
      <c r="BS12" s="136">
        <v>103</v>
      </c>
      <c r="BT12" s="136">
        <v>110</v>
      </c>
    </row>
    <row r="13" spans="1:72" ht="12.75">
      <c r="A13" s="134"/>
      <c r="B13" s="135"/>
      <c r="C13" s="135"/>
      <c r="D13" s="135" t="s">
        <v>17</v>
      </c>
      <c r="E13" s="134" t="s">
        <v>18</v>
      </c>
      <c r="F13" s="136">
        <v>378</v>
      </c>
      <c r="G13" s="136">
        <v>38</v>
      </c>
      <c r="H13" s="136">
        <v>45</v>
      </c>
      <c r="I13" s="136">
        <v>40</v>
      </c>
      <c r="J13" s="136">
        <v>42</v>
      </c>
      <c r="K13" s="136">
        <v>40</v>
      </c>
      <c r="L13" s="136">
        <v>42</v>
      </c>
      <c r="M13" s="136">
        <v>43</v>
      </c>
      <c r="N13" s="136">
        <v>44</v>
      </c>
      <c r="O13" s="136">
        <v>48</v>
      </c>
      <c r="P13" s="136">
        <v>55</v>
      </c>
      <c r="Q13" s="136">
        <v>58</v>
      </c>
      <c r="R13" s="136">
        <v>59</v>
      </c>
      <c r="S13" s="136">
        <v>57</v>
      </c>
      <c r="T13" s="136">
        <v>60</v>
      </c>
      <c r="U13" s="136">
        <v>59</v>
      </c>
      <c r="V13" s="136">
        <v>61</v>
      </c>
      <c r="W13" s="136">
        <v>57</v>
      </c>
      <c r="X13" s="136">
        <v>63</v>
      </c>
      <c r="Y13" s="136">
        <v>64</v>
      </c>
      <c r="Z13" s="136">
        <v>66</v>
      </c>
      <c r="AA13" s="136">
        <v>61</v>
      </c>
      <c r="AB13" s="136">
        <v>70</v>
      </c>
      <c r="AC13" s="136">
        <v>71</v>
      </c>
      <c r="AD13" s="136">
        <v>72</v>
      </c>
      <c r="AE13" s="136">
        <v>73</v>
      </c>
      <c r="AF13" s="136">
        <v>75</v>
      </c>
      <c r="AG13" s="136">
        <v>77</v>
      </c>
      <c r="AH13" s="136">
        <v>78</v>
      </c>
      <c r="AI13" s="136">
        <v>77</v>
      </c>
      <c r="AJ13" s="136">
        <v>79</v>
      </c>
      <c r="AK13" s="136">
        <v>79</v>
      </c>
      <c r="AL13" s="136">
        <v>80</v>
      </c>
      <c r="AM13" s="136">
        <v>81</v>
      </c>
      <c r="AN13" s="136">
        <v>81</v>
      </c>
      <c r="AO13" s="136">
        <v>82</v>
      </c>
      <c r="AP13" s="136">
        <v>83</v>
      </c>
      <c r="AQ13" s="136">
        <v>84</v>
      </c>
      <c r="AR13" s="136">
        <v>86</v>
      </c>
      <c r="AS13" s="136">
        <v>86</v>
      </c>
      <c r="AT13" s="136">
        <v>87</v>
      </c>
      <c r="AU13" s="136">
        <v>88</v>
      </c>
      <c r="AV13" s="136">
        <v>90</v>
      </c>
      <c r="AW13" s="136">
        <v>91</v>
      </c>
      <c r="AX13" s="136">
        <v>91</v>
      </c>
      <c r="AY13" s="136">
        <v>84</v>
      </c>
      <c r="AZ13" s="136">
        <v>87</v>
      </c>
      <c r="BA13" s="136">
        <v>101</v>
      </c>
      <c r="BB13" s="136">
        <v>107</v>
      </c>
      <c r="BC13" s="136">
        <v>114</v>
      </c>
      <c r="BD13" s="136">
        <v>126</v>
      </c>
      <c r="BE13" s="136">
        <v>131</v>
      </c>
      <c r="BF13" s="136">
        <v>133</v>
      </c>
      <c r="BG13" s="136">
        <v>132</v>
      </c>
      <c r="BH13" s="136">
        <v>136</v>
      </c>
      <c r="BI13" s="136">
        <v>138</v>
      </c>
      <c r="BJ13" s="136">
        <v>139</v>
      </c>
      <c r="BK13" s="136">
        <v>145</v>
      </c>
      <c r="BL13" s="136">
        <v>144</v>
      </c>
      <c r="BM13" s="136">
        <v>150</v>
      </c>
      <c r="BN13" s="136">
        <v>138</v>
      </c>
      <c r="BO13" s="136">
        <v>158</v>
      </c>
      <c r="BP13" s="136">
        <v>163</v>
      </c>
      <c r="BQ13" s="136">
        <v>163</v>
      </c>
      <c r="BR13" s="136">
        <v>164</v>
      </c>
      <c r="BS13" s="136">
        <v>194</v>
      </c>
      <c r="BT13" s="136">
        <v>204</v>
      </c>
    </row>
    <row r="14" spans="1:72" ht="12.75">
      <c r="A14" s="134"/>
      <c r="B14" s="135"/>
      <c r="C14" s="135"/>
      <c r="D14" s="135" t="s">
        <v>19</v>
      </c>
      <c r="E14" s="134" t="s">
        <v>20</v>
      </c>
      <c r="F14" s="136">
        <v>29</v>
      </c>
      <c r="G14" s="136">
        <v>2</v>
      </c>
      <c r="H14" s="136">
        <v>2</v>
      </c>
      <c r="I14" s="136">
        <v>2</v>
      </c>
      <c r="J14" s="136">
        <v>2</v>
      </c>
      <c r="K14" s="136">
        <v>2</v>
      </c>
      <c r="L14" s="136">
        <v>2</v>
      </c>
      <c r="M14" s="136">
        <v>2</v>
      </c>
      <c r="N14" s="136">
        <v>2</v>
      </c>
      <c r="O14" s="136">
        <v>2</v>
      </c>
      <c r="P14" s="136">
        <v>2</v>
      </c>
      <c r="Q14" s="136">
        <v>3</v>
      </c>
      <c r="R14" s="136">
        <v>3</v>
      </c>
      <c r="S14" s="136">
        <v>3</v>
      </c>
      <c r="T14" s="136">
        <v>3</v>
      </c>
      <c r="U14" s="136">
        <v>3</v>
      </c>
      <c r="V14" s="136">
        <v>3</v>
      </c>
      <c r="W14" s="136">
        <v>3</v>
      </c>
      <c r="X14" s="136">
        <v>3</v>
      </c>
      <c r="Y14" s="136">
        <v>3</v>
      </c>
      <c r="Z14" s="136">
        <v>3</v>
      </c>
      <c r="AA14" s="136">
        <v>3</v>
      </c>
      <c r="AB14" s="136">
        <v>4</v>
      </c>
      <c r="AC14" s="136">
        <v>4</v>
      </c>
      <c r="AD14" s="136">
        <v>4</v>
      </c>
      <c r="AE14" s="136">
        <v>4</v>
      </c>
      <c r="AF14" s="136">
        <v>5</v>
      </c>
      <c r="AG14" s="136">
        <v>4</v>
      </c>
      <c r="AH14" s="136">
        <v>4</v>
      </c>
      <c r="AI14" s="136">
        <v>4</v>
      </c>
      <c r="AJ14" s="136">
        <v>5</v>
      </c>
      <c r="AK14" s="136">
        <v>5</v>
      </c>
      <c r="AL14" s="136">
        <v>6</v>
      </c>
      <c r="AM14" s="136">
        <v>5</v>
      </c>
      <c r="AN14" s="136">
        <v>5</v>
      </c>
      <c r="AO14" s="136">
        <v>6</v>
      </c>
      <c r="AP14" s="136">
        <v>6</v>
      </c>
      <c r="AQ14" s="136">
        <v>6</v>
      </c>
      <c r="AR14" s="136">
        <v>6</v>
      </c>
      <c r="AS14" s="136">
        <v>6</v>
      </c>
      <c r="AT14" s="136">
        <v>7</v>
      </c>
      <c r="AU14" s="136">
        <v>6</v>
      </c>
      <c r="AV14" s="136">
        <v>6</v>
      </c>
      <c r="AW14" s="136">
        <v>7</v>
      </c>
      <c r="AX14" s="136">
        <v>7</v>
      </c>
      <c r="AY14" s="136">
        <v>7</v>
      </c>
      <c r="AZ14" s="136">
        <v>7</v>
      </c>
      <c r="BA14" s="136">
        <v>7</v>
      </c>
      <c r="BB14" s="136">
        <v>8</v>
      </c>
      <c r="BC14" s="136">
        <v>9</v>
      </c>
      <c r="BD14" s="136">
        <v>8</v>
      </c>
      <c r="BE14" s="136">
        <v>8</v>
      </c>
      <c r="BF14" s="136">
        <v>8</v>
      </c>
      <c r="BG14" s="136">
        <v>8</v>
      </c>
      <c r="BH14" s="136">
        <v>8</v>
      </c>
      <c r="BI14" s="136">
        <v>9</v>
      </c>
      <c r="BJ14" s="136">
        <v>9</v>
      </c>
      <c r="BK14" s="136">
        <v>9</v>
      </c>
      <c r="BL14" s="136">
        <v>5</v>
      </c>
      <c r="BM14" s="136">
        <v>8</v>
      </c>
      <c r="BN14" s="136">
        <v>10</v>
      </c>
      <c r="BO14" s="136">
        <v>9</v>
      </c>
      <c r="BP14" s="136">
        <v>10</v>
      </c>
      <c r="BQ14" s="136">
        <v>11</v>
      </c>
      <c r="BR14" s="136">
        <v>11</v>
      </c>
      <c r="BS14" s="136">
        <v>12</v>
      </c>
      <c r="BT14" s="136">
        <v>13</v>
      </c>
    </row>
    <row r="15" spans="1:72" ht="12.75">
      <c r="A15" s="131"/>
      <c r="B15" s="131"/>
      <c r="C15" s="127"/>
      <c r="D15" s="131" t="s">
        <v>22</v>
      </c>
      <c r="E15" s="132" t="s">
        <v>23</v>
      </c>
      <c r="F15" s="133">
        <v>1330</v>
      </c>
      <c r="G15" s="133">
        <v>61</v>
      </c>
      <c r="H15" s="133">
        <v>70</v>
      </c>
      <c r="I15" s="133">
        <v>77</v>
      </c>
      <c r="J15" s="133">
        <v>82</v>
      </c>
      <c r="K15" s="133">
        <v>84</v>
      </c>
      <c r="L15" s="133">
        <v>89</v>
      </c>
      <c r="M15" s="133">
        <v>97</v>
      </c>
      <c r="N15" s="133">
        <v>102</v>
      </c>
      <c r="O15" s="133">
        <v>98</v>
      </c>
      <c r="P15" s="133">
        <v>112</v>
      </c>
      <c r="Q15" s="133">
        <v>122</v>
      </c>
      <c r="R15" s="133">
        <v>127</v>
      </c>
      <c r="S15" s="133">
        <v>126</v>
      </c>
      <c r="T15" s="133">
        <v>118</v>
      </c>
      <c r="U15" s="133">
        <v>124</v>
      </c>
      <c r="V15" s="133">
        <v>137</v>
      </c>
      <c r="W15" s="133">
        <v>139</v>
      </c>
      <c r="X15" s="133">
        <v>133</v>
      </c>
      <c r="Y15" s="133">
        <v>146</v>
      </c>
      <c r="Z15" s="133">
        <v>165</v>
      </c>
      <c r="AA15" s="133">
        <v>178</v>
      </c>
      <c r="AB15" s="133">
        <v>169</v>
      </c>
      <c r="AC15" s="133">
        <v>193</v>
      </c>
      <c r="AD15" s="133">
        <v>210</v>
      </c>
      <c r="AE15" s="133">
        <v>196</v>
      </c>
      <c r="AF15" s="133">
        <v>197</v>
      </c>
      <c r="AG15" s="133">
        <v>222</v>
      </c>
      <c r="AH15" s="133">
        <v>241</v>
      </c>
      <c r="AI15" s="133">
        <v>220</v>
      </c>
      <c r="AJ15" s="133">
        <v>219</v>
      </c>
      <c r="AK15" s="133">
        <v>223</v>
      </c>
      <c r="AL15" s="133">
        <v>227</v>
      </c>
      <c r="AM15" s="133">
        <v>235</v>
      </c>
      <c r="AN15" s="133">
        <v>238</v>
      </c>
      <c r="AO15" s="133">
        <v>259</v>
      </c>
      <c r="AP15" s="133">
        <v>254</v>
      </c>
      <c r="AQ15" s="133">
        <v>253</v>
      </c>
      <c r="AR15" s="133">
        <v>256</v>
      </c>
      <c r="AS15" s="133">
        <v>275</v>
      </c>
      <c r="AT15" s="133">
        <v>288</v>
      </c>
      <c r="AU15" s="133">
        <v>290</v>
      </c>
      <c r="AV15" s="133">
        <v>285</v>
      </c>
      <c r="AW15" s="133">
        <v>278</v>
      </c>
      <c r="AX15" s="133">
        <v>299</v>
      </c>
      <c r="AY15" s="133">
        <v>314</v>
      </c>
      <c r="AZ15" s="133">
        <v>328</v>
      </c>
      <c r="BA15" s="133">
        <v>337</v>
      </c>
      <c r="BB15" s="133">
        <v>350</v>
      </c>
      <c r="BC15" s="133">
        <v>334</v>
      </c>
      <c r="BD15" s="133">
        <v>351</v>
      </c>
      <c r="BE15" s="133">
        <v>373</v>
      </c>
      <c r="BF15" s="133">
        <v>383</v>
      </c>
      <c r="BG15" s="133">
        <v>394</v>
      </c>
      <c r="BH15" s="133">
        <v>443</v>
      </c>
      <c r="BI15" s="133">
        <v>446</v>
      </c>
      <c r="BJ15" s="133">
        <v>473</v>
      </c>
      <c r="BK15" s="133">
        <v>432</v>
      </c>
      <c r="BL15" s="133">
        <v>401</v>
      </c>
      <c r="BM15" s="133">
        <v>469</v>
      </c>
      <c r="BN15" s="133">
        <v>490</v>
      </c>
      <c r="BO15" s="133">
        <v>504</v>
      </c>
      <c r="BP15" s="133">
        <v>503</v>
      </c>
      <c r="BQ15" s="133">
        <v>595</v>
      </c>
      <c r="BR15" s="133">
        <v>624</v>
      </c>
      <c r="BS15" s="133">
        <v>663</v>
      </c>
      <c r="BT15" s="133">
        <v>672</v>
      </c>
    </row>
    <row r="16" spans="1:72" ht="12.75">
      <c r="A16" s="134"/>
      <c r="B16" s="135"/>
      <c r="C16" s="135"/>
      <c r="D16" s="135" t="s">
        <v>24</v>
      </c>
      <c r="E16" s="134" t="s">
        <v>25</v>
      </c>
      <c r="F16" s="136">
        <v>165</v>
      </c>
      <c r="G16" s="136">
        <v>3</v>
      </c>
      <c r="H16" s="136">
        <v>5</v>
      </c>
      <c r="I16" s="136">
        <v>5</v>
      </c>
      <c r="J16" s="136">
        <v>6</v>
      </c>
      <c r="K16" s="136">
        <v>7</v>
      </c>
      <c r="L16" s="136">
        <v>9</v>
      </c>
      <c r="M16" s="136">
        <v>8</v>
      </c>
      <c r="N16" s="136">
        <v>10</v>
      </c>
      <c r="O16" s="136">
        <v>9</v>
      </c>
      <c r="P16" s="136">
        <v>13</v>
      </c>
      <c r="Q16" s="136">
        <v>10</v>
      </c>
      <c r="R16" s="136">
        <v>9</v>
      </c>
      <c r="S16" s="136">
        <v>7</v>
      </c>
      <c r="T16" s="136">
        <v>6</v>
      </c>
      <c r="U16" s="136">
        <v>7</v>
      </c>
      <c r="V16" s="136">
        <v>7</v>
      </c>
      <c r="W16" s="136">
        <v>5</v>
      </c>
      <c r="X16" s="136">
        <v>8</v>
      </c>
      <c r="Y16" s="136">
        <v>10</v>
      </c>
      <c r="Z16" s="136">
        <v>13</v>
      </c>
      <c r="AA16" s="136">
        <v>20</v>
      </c>
      <c r="AB16" s="136">
        <v>19</v>
      </c>
      <c r="AC16" s="136">
        <v>21</v>
      </c>
      <c r="AD16" s="136">
        <v>22</v>
      </c>
      <c r="AE16" s="136">
        <v>19</v>
      </c>
      <c r="AF16" s="136">
        <v>17</v>
      </c>
      <c r="AG16" s="136">
        <v>20</v>
      </c>
      <c r="AH16" s="136">
        <v>21</v>
      </c>
      <c r="AI16" s="136">
        <v>24</v>
      </c>
      <c r="AJ16" s="136">
        <v>26</v>
      </c>
      <c r="AK16" s="136">
        <v>25</v>
      </c>
      <c r="AL16" s="136">
        <v>26</v>
      </c>
      <c r="AM16" s="136">
        <v>27</v>
      </c>
      <c r="AN16" s="136">
        <v>26</v>
      </c>
      <c r="AO16" s="136">
        <v>38</v>
      </c>
      <c r="AP16" s="136">
        <v>28</v>
      </c>
      <c r="AQ16" s="136">
        <v>26</v>
      </c>
      <c r="AR16" s="136">
        <v>24</v>
      </c>
      <c r="AS16" s="136">
        <v>29</v>
      </c>
      <c r="AT16" s="136">
        <v>26</v>
      </c>
      <c r="AU16" s="136">
        <v>22</v>
      </c>
      <c r="AV16" s="136">
        <v>27</v>
      </c>
      <c r="AW16" s="136">
        <v>28</v>
      </c>
      <c r="AX16" s="136">
        <v>34</v>
      </c>
      <c r="AY16" s="136">
        <v>34</v>
      </c>
      <c r="AZ16" s="136">
        <v>35</v>
      </c>
      <c r="BA16" s="136">
        <v>44</v>
      </c>
      <c r="BB16" s="136">
        <v>53</v>
      </c>
      <c r="BC16" s="136">
        <v>32</v>
      </c>
      <c r="BD16" s="136">
        <v>46</v>
      </c>
      <c r="BE16" s="136">
        <v>56</v>
      </c>
      <c r="BF16" s="136">
        <v>51</v>
      </c>
      <c r="BG16" s="136">
        <v>46</v>
      </c>
      <c r="BH16" s="136">
        <v>38</v>
      </c>
      <c r="BI16" s="136">
        <v>30</v>
      </c>
      <c r="BJ16" s="136">
        <v>21</v>
      </c>
      <c r="BK16" s="136">
        <v>31</v>
      </c>
      <c r="BL16" s="136">
        <v>24</v>
      </c>
      <c r="BM16" s="136">
        <v>33</v>
      </c>
      <c r="BN16" s="136">
        <v>33</v>
      </c>
      <c r="BO16" s="136">
        <v>43</v>
      </c>
      <c r="BP16" s="136">
        <v>63</v>
      </c>
      <c r="BQ16" s="136">
        <v>89</v>
      </c>
      <c r="BR16" s="136">
        <v>112</v>
      </c>
      <c r="BS16" s="136">
        <v>102</v>
      </c>
      <c r="BT16" s="136">
        <v>110</v>
      </c>
    </row>
    <row r="17" spans="1:72" s="140" customFormat="1" ht="12.75">
      <c r="A17" s="137"/>
      <c r="B17" s="137"/>
      <c r="C17" s="137"/>
      <c r="D17" s="137" t="s">
        <v>26</v>
      </c>
      <c r="E17" s="138" t="s">
        <v>27</v>
      </c>
      <c r="F17" s="139">
        <v>591</v>
      </c>
      <c r="G17" s="139">
        <v>35</v>
      </c>
      <c r="H17" s="139">
        <v>39</v>
      </c>
      <c r="I17" s="139">
        <v>45</v>
      </c>
      <c r="J17" s="139">
        <v>45</v>
      </c>
      <c r="K17" s="139">
        <v>40</v>
      </c>
      <c r="L17" s="139">
        <v>41</v>
      </c>
      <c r="M17" s="139">
        <v>49</v>
      </c>
      <c r="N17" s="139">
        <v>51</v>
      </c>
      <c r="O17" s="139">
        <v>47</v>
      </c>
      <c r="P17" s="139">
        <v>54</v>
      </c>
      <c r="Q17" s="139">
        <v>61</v>
      </c>
      <c r="R17" s="139">
        <v>63</v>
      </c>
      <c r="S17" s="139">
        <v>59</v>
      </c>
      <c r="T17" s="139">
        <v>60</v>
      </c>
      <c r="U17" s="139">
        <v>66</v>
      </c>
      <c r="V17" s="139">
        <v>72</v>
      </c>
      <c r="W17" s="139">
        <v>69</v>
      </c>
      <c r="X17" s="139">
        <v>67</v>
      </c>
      <c r="Y17" s="139">
        <v>77</v>
      </c>
      <c r="Z17" s="139">
        <v>82</v>
      </c>
      <c r="AA17" s="139">
        <v>75</v>
      </c>
      <c r="AB17" s="139">
        <v>79</v>
      </c>
      <c r="AC17" s="139">
        <v>95</v>
      </c>
      <c r="AD17" s="139">
        <v>96</v>
      </c>
      <c r="AE17" s="139">
        <v>88</v>
      </c>
      <c r="AF17" s="139">
        <v>93</v>
      </c>
      <c r="AG17" s="139">
        <v>103</v>
      </c>
      <c r="AH17" s="139">
        <v>105</v>
      </c>
      <c r="AI17" s="139">
        <v>83</v>
      </c>
      <c r="AJ17" s="139">
        <v>85</v>
      </c>
      <c r="AK17" s="139">
        <v>89</v>
      </c>
      <c r="AL17" s="139">
        <v>87</v>
      </c>
      <c r="AM17" s="139">
        <v>90</v>
      </c>
      <c r="AN17" s="139">
        <v>93</v>
      </c>
      <c r="AO17" s="139">
        <v>100</v>
      </c>
      <c r="AP17" s="139">
        <v>100</v>
      </c>
      <c r="AQ17" s="139">
        <v>100</v>
      </c>
      <c r="AR17" s="139">
        <v>101</v>
      </c>
      <c r="AS17" s="139">
        <v>108</v>
      </c>
      <c r="AT17" s="139">
        <v>110</v>
      </c>
      <c r="AU17" s="139">
        <v>114</v>
      </c>
      <c r="AV17" s="139">
        <v>114</v>
      </c>
      <c r="AW17" s="139">
        <v>111</v>
      </c>
      <c r="AX17" s="139">
        <v>120</v>
      </c>
      <c r="AY17" s="139">
        <v>142</v>
      </c>
      <c r="AZ17" s="139">
        <v>153</v>
      </c>
      <c r="BA17" s="139">
        <v>146</v>
      </c>
      <c r="BB17" s="139">
        <v>149</v>
      </c>
      <c r="BC17" s="139">
        <v>156</v>
      </c>
      <c r="BD17" s="139">
        <v>161</v>
      </c>
      <c r="BE17" s="139">
        <v>157</v>
      </c>
      <c r="BF17" s="139">
        <v>159</v>
      </c>
      <c r="BG17" s="139">
        <v>168</v>
      </c>
      <c r="BH17" s="139">
        <v>198</v>
      </c>
      <c r="BI17" s="139">
        <v>199</v>
      </c>
      <c r="BJ17" s="139">
        <v>214</v>
      </c>
      <c r="BK17" s="139">
        <v>198</v>
      </c>
      <c r="BL17" s="139">
        <v>197</v>
      </c>
      <c r="BM17" s="139">
        <v>223</v>
      </c>
      <c r="BN17" s="139">
        <v>222</v>
      </c>
      <c r="BO17" s="139">
        <v>242</v>
      </c>
      <c r="BP17" s="139">
        <v>246</v>
      </c>
      <c r="BQ17" s="139">
        <v>257</v>
      </c>
      <c r="BR17" s="139">
        <v>259</v>
      </c>
      <c r="BS17" s="139">
        <v>287</v>
      </c>
      <c r="BT17" s="139">
        <v>331</v>
      </c>
    </row>
    <row r="18" spans="1:72" s="144" customFormat="1" ht="12.75">
      <c r="A18" s="141"/>
      <c r="B18" s="142"/>
      <c r="C18" s="142"/>
      <c r="D18" s="142" t="s">
        <v>28</v>
      </c>
      <c r="E18" s="141" t="s">
        <v>29</v>
      </c>
      <c r="F18" s="143">
        <v>210</v>
      </c>
      <c r="G18" s="143">
        <v>6</v>
      </c>
      <c r="H18" s="143">
        <v>8</v>
      </c>
      <c r="I18" s="143">
        <v>11</v>
      </c>
      <c r="J18" s="143">
        <v>11</v>
      </c>
      <c r="K18" s="143">
        <v>7</v>
      </c>
      <c r="L18" s="143">
        <v>7</v>
      </c>
      <c r="M18" s="143">
        <v>11</v>
      </c>
      <c r="N18" s="143">
        <v>10</v>
      </c>
      <c r="O18" s="143">
        <v>10</v>
      </c>
      <c r="P18" s="143">
        <v>11</v>
      </c>
      <c r="Q18" s="143">
        <v>14</v>
      </c>
      <c r="R18" s="143">
        <v>13</v>
      </c>
      <c r="S18" s="143">
        <v>13</v>
      </c>
      <c r="T18" s="143">
        <v>14</v>
      </c>
      <c r="U18" s="143">
        <v>17</v>
      </c>
      <c r="V18" s="143">
        <v>15</v>
      </c>
      <c r="W18" s="143">
        <v>16</v>
      </c>
      <c r="X18" s="143">
        <v>16</v>
      </c>
      <c r="Y18" s="143">
        <v>19</v>
      </c>
      <c r="Z18" s="143">
        <v>18</v>
      </c>
      <c r="AA18" s="143">
        <v>14</v>
      </c>
      <c r="AB18" s="143">
        <v>16</v>
      </c>
      <c r="AC18" s="143">
        <v>25</v>
      </c>
      <c r="AD18" s="143">
        <v>26</v>
      </c>
      <c r="AE18" s="143">
        <v>17</v>
      </c>
      <c r="AF18" s="143">
        <v>18</v>
      </c>
      <c r="AG18" s="143">
        <v>26</v>
      </c>
      <c r="AH18" s="143">
        <v>28</v>
      </c>
      <c r="AI18" s="143">
        <v>25</v>
      </c>
      <c r="AJ18" s="143">
        <v>23</v>
      </c>
      <c r="AK18" s="143">
        <v>23</v>
      </c>
      <c r="AL18" s="143">
        <v>24</v>
      </c>
      <c r="AM18" s="143">
        <v>24</v>
      </c>
      <c r="AN18" s="143">
        <v>25</v>
      </c>
      <c r="AO18" s="143">
        <v>27</v>
      </c>
      <c r="AP18" s="143">
        <v>28</v>
      </c>
      <c r="AQ18" s="143">
        <v>27</v>
      </c>
      <c r="AR18" s="143">
        <v>26</v>
      </c>
      <c r="AS18" s="143">
        <v>26</v>
      </c>
      <c r="AT18" s="143">
        <v>29</v>
      </c>
      <c r="AU18" s="143">
        <v>33</v>
      </c>
      <c r="AV18" s="143">
        <v>30</v>
      </c>
      <c r="AW18" s="143">
        <v>26</v>
      </c>
      <c r="AX18" s="143">
        <v>35</v>
      </c>
      <c r="AY18" s="143">
        <v>51</v>
      </c>
      <c r="AZ18" s="143">
        <v>58</v>
      </c>
      <c r="BA18" s="143">
        <v>50</v>
      </c>
      <c r="BB18" s="143">
        <v>52</v>
      </c>
      <c r="BC18" s="143">
        <v>51</v>
      </c>
      <c r="BD18" s="143">
        <v>52</v>
      </c>
      <c r="BE18" s="143">
        <v>38</v>
      </c>
      <c r="BF18" s="143">
        <v>45</v>
      </c>
      <c r="BG18" s="143">
        <v>52</v>
      </c>
      <c r="BH18" s="143">
        <v>66</v>
      </c>
      <c r="BI18" s="143">
        <v>63</v>
      </c>
      <c r="BJ18" s="143">
        <v>75</v>
      </c>
      <c r="BK18" s="143">
        <v>67</v>
      </c>
      <c r="BL18" s="143">
        <v>81</v>
      </c>
      <c r="BM18" s="143">
        <v>68</v>
      </c>
      <c r="BN18" s="143">
        <v>67</v>
      </c>
      <c r="BO18" s="143">
        <v>91</v>
      </c>
      <c r="BP18" s="143">
        <v>83</v>
      </c>
      <c r="BQ18" s="143">
        <v>81</v>
      </c>
      <c r="BR18" s="143">
        <v>87</v>
      </c>
      <c r="BS18" s="143">
        <v>112</v>
      </c>
      <c r="BT18" s="143">
        <v>139</v>
      </c>
    </row>
    <row r="19" spans="1:72" s="144" customFormat="1" ht="12.75">
      <c r="A19" s="141"/>
      <c r="B19" s="142"/>
      <c r="C19" s="142"/>
      <c r="D19" s="142" t="s">
        <v>30</v>
      </c>
      <c r="E19" s="141" t="s">
        <v>31</v>
      </c>
      <c r="F19" s="143">
        <v>159</v>
      </c>
      <c r="G19" s="143">
        <v>7</v>
      </c>
      <c r="H19" s="143">
        <v>7</v>
      </c>
      <c r="I19" s="143">
        <v>10</v>
      </c>
      <c r="J19" s="143">
        <v>11</v>
      </c>
      <c r="K19" s="143">
        <v>8</v>
      </c>
      <c r="L19" s="143">
        <v>9</v>
      </c>
      <c r="M19" s="143">
        <v>11</v>
      </c>
      <c r="N19" s="143">
        <v>11</v>
      </c>
      <c r="O19" s="143">
        <v>10</v>
      </c>
      <c r="P19" s="143">
        <v>11</v>
      </c>
      <c r="Q19" s="143">
        <v>15</v>
      </c>
      <c r="R19" s="143">
        <v>16</v>
      </c>
      <c r="S19" s="143">
        <v>15</v>
      </c>
      <c r="T19" s="143">
        <v>16</v>
      </c>
      <c r="U19" s="143">
        <v>19</v>
      </c>
      <c r="V19" s="143">
        <v>22</v>
      </c>
      <c r="W19" s="143">
        <v>16</v>
      </c>
      <c r="X19" s="143">
        <v>17</v>
      </c>
      <c r="Y19" s="143">
        <v>23</v>
      </c>
      <c r="Z19" s="143">
        <v>22</v>
      </c>
      <c r="AA19" s="143">
        <v>18</v>
      </c>
      <c r="AB19" s="143">
        <v>19</v>
      </c>
      <c r="AC19" s="143">
        <v>24</v>
      </c>
      <c r="AD19" s="143">
        <v>22</v>
      </c>
      <c r="AE19" s="143">
        <v>22</v>
      </c>
      <c r="AF19" s="143">
        <v>23</v>
      </c>
      <c r="AG19" s="143">
        <v>27</v>
      </c>
      <c r="AH19" s="143">
        <v>27</v>
      </c>
      <c r="AI19" s="143">
        <v>25</v>
      </c>
      <c r="AJ19" s="143">
        <v>27</v>
      </c>
      <c r="AK19" s="143">
        <v>29</v>
      </c>
      <c r="AL19" s="143">
        <v>28</v>
      </c>
      <c r="AM19" s="143">
        <v>29</v>
      </c>
      <c r="AN19" s="143">
        <v>29</v>
      </c>
      <c r="AO19" s="143">
        <v>32</v>
      </c>
      <c r="AP19" s="143">
        <v>32</v>
      </c>
      <c r="AQ19" s="143">
        <v>32</v>
      </c>
      <c r="AR19" s="143">
        <v>31</v>
      </c>
      <c r="AS19" s="143">
        <v>35</v>
      </c>
      <c r="AT19" s="143">
        <v>33</v>
      </c>
      <c r="AU19" s="143">
        <v>34</v>
      </c>
      <c r="AV19" s="143">
        <v>34</v>
      </c>
      <c r="AW19" s="143">
        <v>37</v>
      </c>
      <c r="AX19" s="143">
        <v>34</v>
      </c>
      <c r="AY19" s="143">
        <v>39</v>
      </c>
      <c r="AZ19" s="143">
        <v>39</v>
      </c>
      <c r="BA19" s="143">
        <v>40</v>
      </c>
      <c r="BB19" s="143">
        <v>41</v>
      </c>
      <c r="BC19" s="143">
        <v>42</v>
      </c>
      <c r="BD19" s="143">
        <v>43</v>
      </c>
      <c r="BE19" s="143">
        <v>46</v>
      </c>
      <c r="BF19" s="143">
        <v>44</v>
      </c>
      <c r="BG19" s="143">
        <v>43</v>
      </c>
      <c r="BH19" s="143">
        <v>49</v>
      </c>
      <c r="BI19" s="143">
        <v>48</v>
      </c>
      <c r="BJ19" s="143">
        <v>50</v>
      </c>
      <c r="BK19" s="143">
        <v>51</v>
      </c>
      <c r="BL19" s="143">
        <v>46</v>
      </c>
      <c r="BM19" s="143">
        <v>53</v>
      </c>
      <c r="BN19" s="143">
        <v>53</v>
      </c>
      <c r="BO19" s="143">
        <v>57</v>
      </c>
      <c r="BP19" s="143">
        <v>57</v>
      </c>
      <c r="BQ19" s="143">
        <v>62</v>
      </c>
      <c r="BR19" s="143">
        <v>65</v>
      </c>
      <c r="BS19" s="143">
        <v>67</v>
      </c>
      <c r="BT19" s="143">
        <v>68</v>
      </c>
    </row>
    <row r="20" spans="1:72" s="144" customFormat="1" ht="12.75">
      <c r="A20" s="141"/>
      <c r="B20" s="142"/>
      <c r="C20" s="142"/>
      <c r="D20" s="142" t="s">
        <v>32</v>
      </c>
      <c r="E20" s="141" t="s">
        <v>33</v>
      </c>
      <c r="F20" s="143">
        <v>34</v>
      </c>
      <c r="G20" s="143">
        <v>12</v>
      </c>
      <c r="H20" s="143">
        <v>13</v>
      </c>
      <c r="I20" s="143">
        <v>12</v>
      </c>
      <c r="J20" s="143">
        <v>12</v>
      </c>
      <c r="K20" s="143">
        <v>12</v>
      </c>
      <c r="L20" s="143">
        <v>13</v>
      </c>
      <c r="M20" s="143">
        <v>14</v>
      </c>
      <c r="N20" s="143">
        <v>15</v>
      </c>
      <c r="O20" s="143">
        <v>15</v>
      </c>
      <c r="P20" s="143">
        <v>17</v>
      </c>
      <c r="Q20" s="143">
        <v>16</v>
      </c>
      <c r="R20" s="143">
        <v>15</v>
      </c>
      <c r="S20" s="143">
        <v>17</v>
      </c>
      <c r="T20" s="143">
        <v>15</v>
      </c>
      <c r="U20" s="143">
        <v>15</v>
      </c>
      <c r="V20" s="143">
        <v>15</v>
      </c>
      <c r="W20" s="143">
        <v>16</v>
      </c>
      <c r="X20" s="143">
        <v>16</v>
      </c>
      <c r="Y20" s="143">
        <v>16</v>
      </c>
      <c r="Z20" s="143">
        <v>19</v>
      </c>
      <c r="AA20" s="143">
        <v>20</v>
      </c>
      <c r="AB20" s="143">
        <v>19</v>
      </c>
      <c r="AC20" s="143">
        <v>20</v>
      </c>
      <c r="AD20" s="143">
        <v>21</v>
      </c>
      <c r="AE20" s="143">
        <v>22</v>
      </c>
      <c r="AF20" s="143">
        <v>24</v>
      </c>
      <c r="AG20" s="143">
        <v>21</v>
      </c>
      <c r="AH20" s="143">
        <v>21</v>
      </c>
      <c r="AI20" s="143">
        <v>5</v>
      </c>
      <c r="AJ20" s="143">
        <v>5</v>
      </c>
      <c r="AK20" s="143">
        <v>5</v>
      </c>
      <c r="AL20" s="143">
        <v>5</v>
      </c>
      <c r="AM20" s="143">
        <v>5</v>
      </c>
      <c r="AN20" s="143">
        <v>6</v>
      </c>
      <c r="AO20" s="143">
        <v>6</v>
      </c>
      <c r="AP20" s="143">
        <v>6</v>
      </c>
      <c r="AQ20" s="143">
        <v>5</v>
      </c>
      <c r="AR20" s="143">
        <v>6</v>
      </c>
      <c r="AS20" s="143">
        <v>5</v>
      </c>
      <c r="AT20" s="143">
        <v>6</v>
      </c>
      <c r="AU20" s="143">
        <v>6</v>
      </c>
      <c r="AV20" s="143">
        <v>6</v>
      </c>
      <c r="AW20" s="143">
        <v>6</v>
      </c>
      <c r="AX20" s="143">
        <v>7</v>
      </c>
      <c r="AY20" s="143">
        <v>8</v>
      </c>
      <c r="AZ20" s="143">
        <v>9</v>
      </c>
      <c r="BA20" s="143">
        <v>8</v>
      </c>
      <c r="BB20" s="143">
        <v>8</v>
      </c>
      <c r="BC20" s="143">
        <v>14</v>
      </c>
      <c r="BD20" s="143">
        <v>15</v>
      </c>
      <c r="BE20" s="143">
        <v>15</v>
      </c>
      <c r="BF20" s="143">
        <v>15</v>
      </c>
      <c r="BG20" s="143">
        <v>16</v>
      </c>
      <c r="BH20" s="143">
        <v>17</v>
      </c>
      <c r="BI20" s="143">
        <v>19</v>
      </c>
      <c r="BJ20" s="143">
        <v>20</v>
      </c>
      <c r="BK20" s="143">
        <v>18</v>
      </c>
      <c r="BL20" s="143">
        <v>18</v>
      </c>
      <c r="BM20" s="143">
        <v>22</v>
      </c>
      <c r="BN20" s="143">
        <v>23</v>
      </c>
      <c r="BO20" s="143">
        <v>22</v>
      </c>
      <c r="BP20" s="143">
        <v>25</v>
      </c>
      <c r="BQ20" s="143">
        <v>24</v>
      </c>
      <c r="BR20" s="143">
        <v>25</v>
      </c>
      <c r="BS20" s="143">
        <v>25</v>
      </c>
      <c r="BT20" s="143">
        <v>27</v>
      </c>
    </row>
    <row r="21" spans="1:72" s="144" customFormat="1" ht="12.75">
      <c r="A21" s="141"/>
      <c r="B21" s="142"/>
      <c r="C21" s="142"/>
      <c r="D21" s="142" t="s">
        <v>34</v>
      </c>
      <c r="E21" s="141" t="s">
        <v>35</v>
      </c>
      <c r="F21" s="143">
        <v>26</v>
      </c>
      <c r="G21" s="143">
        <v>2</v>
      </c>
      <c r="H21" s="143">
        <v>2</v>
      </c>
      <c r="I21" s="143">
        <v>2</v>
      </c>
      <c r="J21" s="143">
        <v>3</v>
      </c>
      <c r="K21" s="143">
        <v>2</v>
      </c>
      <c r="L21" s="143">
        <v>3</v>
      </c>
      <c r="M21" s="143">
        <v>3</v>
      </c>
      <c r="N21" s="143">
        <v>4</v>
      </c>
      <c r="O21" s="143">
        <v>3</v>
      </c>
      <c r="P21" s="143">
        <v>3</v>
      </c>
      <c r="Q21" s="143">
        <v>3</v>
      </c>
      <c r="R21" s="143">
        <v>3</v>
      </c>
      <c r="S21" s="143">
        <v>3</v>
      </c>
      <c r="T21" s="143">
        <v>3</v>
      </c>
      <c r="U21" s="143">
        <v>3</v>
      </c>
      <c r="V21" s="143">
        <v>4</v>
      </c>
      <c r="W21" s="143">
        <v>3</v>
      </c>
      <c r="X21" s="143">
        <v>4</v>
      </c>
      <c r="Y21" s="143">
        <v>4</v>
      </c>
      <c r="Z21" s="143">
        <v>4</v>
      </c>
      <c r="AA21" s="143">
        <v>4</v>
      </c>
      <c r="AB21" s="143">
        <v>3</v>
      </c>
      <c r="AC21" s="143">
        <v>4</v>
      </c>
      <c r="AD21" s="143">
        <v>4</v>
      </c>
      <c r="AE21" s="143">
        <v>4</v>
      </c>
      <c r="AF21" s="143">
        <v>4</v>
      </c>
      <c r="AG21" s="143">
        <v>4</v>
      </c>
      <c r="AH21" s="143">
        <v>5</v>
      </c>
      <c r="AI21" s="143">
        <v>5</v>
      </c>
      <c r="AJ21" s="143">
        <v>4</v>
      </c>
      <c r="AK21" s="143">
        <v>6</v>
      </c>
      <c r="AL21" s="143">
        <v>5</v>
      </c>
      <c r="AM21" s="143">
        <v>5</v>
      </c>
      <c r="AN21" s="143">
        <v>5</v>
      </c>
      <c r="AO21" s="143">
        <v>5</v>
      </c>
      <c r="AP21" s="143">
        <v>5</v>
      </c>
      <c r="AQ21" s="143">
        <v>6</v>
      </c>
      <c r="AR21" s="143">
        <v>6</v>
      </c>
      <c r="AS21" s="143">
        <v>6</v>
      </c>
      <c r="AT21" s="143">
        <v>7</v>
      </c>
      <c r="AU21" s="143">
        <v>7</v>
      </c>
      <c r="AV21" s="143">
        <v>7</v>
      </c>
      <c r="AW21" s="143">
        <v>8</v>
      </c>
      <c r="AX21" s="143">
        <v>6</v>
      </c>
      <c r="AY21" s="143">
        <v>6</v>
      </c>
      <c r="AZ21" s="143">
        <v>7</v>
      </c>
      <c r="BA21" s="143">
        <v>6</v>
      </c>
      <c r="BB21" s="143">
        <v>7</v>
      </c>
      <c r="BC21" s="143">
        <v>7</v>
      </c>
      <c r="BD21" s="143">
        <v>6</v>
      </c>
      <c r="BE21" s="143">
        <v>7</v>
      </c>
      <c r="BF21" s="143">
        <v>8</v>
      </c>
      <c r="BG21" s="143">
        <v>8</v>
      </c>
      <c r="BH21" s="143">
        <v>9</v>
      </c>
      <c r="BI21" s="143">
        <v>8</v>
      </c>
      <c r="BJ21" s="143">
        <v>8</v>
      </c>
      <c r="BK21" s="143">
        <v>7</v>
      </c>
      <c r="BL21" s="143">
        <v>7</v>
      </c>
      <c r="BM21" s="143">
        <v>8</v>
      </c>
      <c r="BN21" s="143">
        <v>10</v>
      </c>
      <c r="BO21" s="143">
        <v>9</v>
      </c>
      <c r="BP21" s="143">
        <v>10</v>
      </c>
      <c r="BQ21" s="143">
        <v>10</v>
      </c>
      <c r="BR21" s="143">
        <v>10</v>
      </c>
      <c r="BS21" s="143">
        <v>9</v>
      </c>
      <c r="BT21" s="143">
        <v>9</v>
      </c>
    </row>
    <row r="22" spans="1:72" s="144" customFormat="1" ht="12.75">
      <c r="A22" s="141"/>
      <c r="B22" s="142"/>
      <c r="C22" s="142"/>
      <c r="D22" s="142" t="s">
        <v>36</v>
      </c>
      <c r="E22" s="141" t="s">
        <v>37</v>
      </c>
      <c r="F22" s="143">
        <v>34</v>
      </c>
      <c r="G22" s="143">
        <v>3</v>
      </c>
      <c r="H22" s="143">
        <v>3</v>
      </c>
      <c r="I22" s="143">
        <v>4</v>
      </c>
      <c r="J22" s="143">
        <v>3</v>
      </c>
      <c r="K22" s="143">
        <v>3</v>
      </c>
      <c r="L22" s="143">
        <v>4</v>
      </c>
      <c r="M22" s="143">
        <v>4</v>
      </c>
      <c r="N22" s="143">
        <v>4</v>
      </c>
      <c r="O22" s="143">
        <v>4</v>
      </c>
      <c r="P22" s="143">
        <v>4</v>
      </c>
      <c r="Q22" s="143">
        <v>4</v>
      </c>
      <c r="R22" s="143">
        <v>5</v>
      </c>
      <c r="S22" s="143">
        <v>4</v>
      </c>
      <c r="T22" s="143">
        <v>4</v>
      </c>
      <c r="U22" s="143">
        <v>4</v>
      </c>
      <c r="V22" s="143">
        <v>5</v>
      </c>
      <c r="W22" s="143">
        <v>4</v>
      </c>
      <c r="X22" s="143">
        <v>4</v>
      </c>
      <c r="Y22" s="143">
        <v>5</v>
      </c>
      <c r="Z22" s="143">
        <v>6</v>
      </c>
      <c r="AA22" s="143">
        <v>5</v>
      </c>
      <c r="AB22" s="143">
        <v>6</v>
      </c>
      <c r="AC22" s="143">
        <v>6</v>
      </c>
      <c r="AD22" s="143">
        <v>6</v>
      </c>
      <c r="AE22" s="143">
        <v>7</v>
      </c>
      <c r="AF22" s="143">
        <v>7</v>
      </c>
      <c r="AG22" s="143">
        <v>6</v>
      </c>
      <c r="AH22" s="143">
        <v>6</v>
      </c>
      <c r="AI22" s="143">
        <v>7</v>
      </c>
      <c r="AJ22" s="143">
        <v>7</v>
      </c>
      <c r="AK22" s="143">
        <v>7</v>
      </c>
      <c r="AL22" s="143">
        <v>6</v>
      </c>
      <c r="AM22" s="143">
        <v>6</v>
      </c>
      <c r="AN22" s="143">
        <v>7</v>
      </c>
      <c r="AO22" s="143">
        <v>7</v>
      </c>
      <c r="AP22" s="143">
        <v>7</v>
      </c>
      <c r="AQ22" s="143">
        <v>7</v>
      </c>
      <c r="AR22" s="143">
        <v>7</v>
      </c>
      <c r="AS22" s="143">
        <v>7</v>
      </c>
      <c r="AT22" s="143">
        <v>7</v>
      </c>
      <c r="AU22" s="143">
        <v>7</v>
      </c>
      <c r="AV22" s="143">
        <v>8</v>
      </c>
      <c r="AW22" s="143">
        <v>7</v>
      </c>
      <c r="AX22" s="143">
        <v>8</v>
      </c>
      <c r="AY22" s="143">
        <v>9</v>
      </c>
      <c r="AZ22" s="143">
        <v>8</v>
      </c>
      <c r="BA22" s="143">
        <v>9</v>
      </c>
      <c r="BB22" s="143">
        <v>8</v>
      </c>
      <c r="BC22" s="143">
        <v>9</v>
      </c>
      <c r="BD22" s="143">
        <v>9</v>
      </c>
      <c r="BE22" s="143">
        <v>10</v>
      </c>
      <c r="BF22" s="143">
        <v>9</v>
      </c>
      <c r="BG22" s="143">
        <v>11</v>
      </c>
      <c r="BH22" s="143">
        <v>12</v>
      </c>
      <c r="BI22" s="143">
        <v>16</v>
      </c>
      <c r="BJ22" s="143">
        <v>17</v>
      </c>
      <c r="BK22" s="143">
        <v>15</v>
      </c>
      <c r="BL22" s="143">
        <v>16</v>
      </c>
      <c r="BM22" s="143">
        <v>20</v>
      </c>
      <c r="BN22" s="143">
        <v>17</v>
      </c>
      <c r="BO22" s="143">
        <v>18</v>
      </c>
      <c r="BP22" s="143">
        <v>25</v>
      </c>
      <c r="BQ22" s="143">
        <v>22</v>
      </c>
      <c r="BR22" s="143">
        <v>20</v>
      </c>
      <c r="BS22" s="143">
        <v>22</v>
      </c>
      <c r="BT22" s="143">
        <v>30</v>
      </c>
    </row>
    <row r="23" spans="1:72" s="144" customFormat="1" ht="12.75">
      <c r="A23" s="141"/>
      <c r="B23" s="142"/>
      <c r="C23" s="142"/>
      <c r="D23" s="142" t="s">
        <v>38</v>
      </c>
      <c r="E23" s="141" t="s">
        <v>39</v>
      </c>
      <c r="F23" s="143">
        <v>34</v>
      </c>
      <c r="G23" s="143">
        <v>2</v>
      </c>
      <c r="H23" s="143">
        <v>2</v>
      </c>
      <c r="I23" s="143">
        <v>2</v>
      </c>
      <c r="J23" s="143">
        <v>2</v>
      </c>
      <c r="K23" s="143">
        <v>2</v>
      </c>
      <c r="L23" s="143">
        <v>2</v>
      </c>
      <c r="M23" s="143">
        <v>2</v>
      </c>
      <c r="N23" s="143">
        <v>2</v>
      </c>
      <c r="O23" s="143">
        <v>2</v>
      </c>
      <c r="P23" s="143">
        <v>2</v>
      </c>
      <c r="Q23" s="143">
        <v>2</v>
      </c>
      <c r="R23" s="143">
        <v>3</v>
      </c>
      <c r="S23" s="143">
        <v>2</v>
      </c>
      <c r="T23" s="143">
        <v>2</v>
      </c>
      <c r="U23" s="143">
        <v>3</v>
      </c>
      <c r="V23" s="143">
        <v>3</v>
      </c>
      <c r="W23" s="143">
        <v>2</v>
      </c>
      <c r="X23" s="143">
        <v>3</v>
      </c>
      <c r="Y23" s="143">
        <v>2</v>
      </c>
      <c r="Z23" s="143">
        <v>4</v>
      </c>
      <c r="AA23" s="143">
        <v>3</v>
      </c>
      <c r="AB23" s="143">
        <v>3</v>
      </c>
      <c r="AC23" s="143">
        <v>4</v>
      </c>
      <c r="AD23" s="143">
        <v>4</v>
      </c>
      <c r="AE23" s="143">
        <v>4</v>
      </c>
      <c r="AF23" s="143">
        <v>4</v>
      </c>
      <c r="AG23" s="143">
        <v>5</v>
      </c>
      <c r="AH23" s="143">
        <v>5</v>
      </c>
      <c r="AI23" s="143">
        <v>5</v>
      </c>
      <c r="AJ23" s="143">
        <v>4</v>
      </c>
      <c r="AK23" s="143">
        <v>5</v>
      </c>
      <c r="AL23" s="143">
        <v>5</v>
      </c>
      <c r="AM23" s="143">
        <v>5</v>
      </c>
      <c r="AN23" s="143">
        <v>5</v>
      </c>
      <c r="AO23" s="143">
        <v>6</v>
      </c>
      <c r="AP23" s="143">
        <v>6</v>
      </c>
      <c r="AQ23" s="143">
        <v>5</v>
      </c>
      <c r="AR23" s="143">
        <v>5</v>
      </c>
      <c r="AS23" s="143">
        <v>7</v>
      </c>
      <c r="AT23" s="143">
        <v>7</v>
      </c>
      <c r="AU23" s="143">
        <v>7</v>
      </c>
      <c r="AV23" s="143">
        <v>7</v>
      </c>
      <c r="AW23" s="143">
        <v>7</v>
      </c>
      <c r="AX23" s="143">
        <v>9</v>
      </c>
      <c r="AY23" s="143">
        <v>8</v>
      </c>
      <c r="AZ23" s="143">
        <v>8</v>
      </c>
      <c r="BA23" s="143">
        <v>9</v>
      </c>
      <c r="BB23" s="143">
        <v>9</v>
      </c>
      <c r="BC23" s="143">
        <v>8</v>
      </c>
      <c r="BD23" s="143">
        <v>6</v>
      </c>
      <c r="BE23" s="143">
        <v>10</v>
      </c>
      <c r="BF23" s="143">
        <v>10</v>
      </c>
      <c r="BG23" s="143">
        <v>9</v>
      </c>
      <c r="BH23" s="143">
        <v>10</v>
      </c>
      <c r="BI23" s="143">
        <v>13</v>
      </c>
      <c r="BJ23" s="143">
        <v>12</v>
      </c>
      <c r="BK23" s="143">
        <v>11</v>
      </c>
      <c r="BL23" s="143">
        <v>9</v>
      </c>
      <c r="BM23" s="143">
        <v>13</v>
      </c>
      <c r="BN23" s="143">
        <v>13</v>
      </c>
      <c r="BO23" s="143">
        <v>10</v>
      </c>
      <c r="BP23" s="143">
        <v>8</v>
      </c>
      <c r="BQ23" s="143">
        <v>18</v>
      </c>
      <c r="BR23" s="143">
        <v>12</v>
      </c>
      <c r="BS23" s="143">
        <v>12</v>
      </c>
      <c r="BT23" s="143">
        <v>15</v>
      </c>
    </row>
    <row r="24" spans="1:72" s="144" customFormat="1" ht="12.75">
      <c r="A24" s="141"/>
      <c r="B24" s="142"/>
      <c r="C24" s="142"/>
      <c r="D24" s="142" t="s">
        <v>40</v>
      </c>
      <c r="E24" s="141" t="s">
        <v>41</v>
      </c>
      <c r="F24" s="143">
        <v>32</v>
      </c>
      <c r="G24" s="143">
        <v>1</v>
      </c>
      <c r="H24" s="143">
        <v>1</v>
      </c>
      <c r="I24" s="143">
        <v>1</v>
      </c>
      <c r="J24" s="143">
        <v>1</v>
      </c>
      <c r="K24" s="143">
        <v>1</v>
      </c>
      <c r="L24" s="143">
        <v>1</v>
      </c>
      <c r="M24" s="143">
        <v>1</v>
      </c>
      <c r="N24" s="143">
        <v>1</v>
      </c>
      <c r="O24" s="143">
        <v>1</v>
      </c>
      <c r="P24" s="143">
        <v>1</v>
      </c>
      <c r="Q24" s="143">
        <v>2</v>
      </c>
      <c r="R24" s="143">
        <v>2</v>
      </c>
      <c r="S24" s="143">
        <v>1</v>
      </c>
      <c r="T24" s="143">
        <v>1</v>
      </c>
      <c r="U24" s="143">
        <v>2</v>
      </c>
      <c r="V24" s="143">
        <v>2</v>
      </c>
      <c r="W24" s="143">
        <v>3</v>
      </c>
      <c r="X24" s="143">
        <v>2</v>
      </c>
      <c r="Y24" s="143">
        <v>2</v>
      </c>
      <c r="Z24" s="143">
        <v>2</v>
      </c>
      <c r="AA24" s="143">
        <v>2</v>
      </c>
      <c r="AB24" s="143">
        <v>3</v>
      </c>
      <c r="AC24" s="143">
        <v>4</v>
      </c>
      <c r="AD24" s="143">
        <v>4</v>
      </c>
      <c r="AE24" s="143">
        <v>4</v>
      </c>
      <c r="AF24" s="143">
        <v>4</v>
      </c>
      <c r="AG24" s="143">
        <v>5</v>
      </c>
      <c r="AH24" s="143">
        <v>4</v>
      </c>
      <c r="AI24" s="143">
        <v>3</v>
      </c>
      <c r="AJ24" s="143">
        <v>4</v>
      </c>
      <c r="AK24" s="143">
        <v>4</v>
      </c>
      <c r="AL24" s="143">
        <v>3</v>
      </c>
      <c r="AM24" s="143">
        <v>4</v>
      </c>
      <c r="AN24" s="143">
        <v>4</v>
      </c>
      <c r="AO24" s="143">
        <v>5</v>
      </c>
      <c r="AP24" s="143">
        <v>5</v>
      </c>
      <c r="AQ24" s="143">
        <v>5</v>
      </c>
      <c r="AR24" s="143">
        <v>6</v>
      </c>
      <c r="AS24" s="143">
        <v>7</v>
      </c>
      <c r="AT24" s="143">
        <v>6</v>
      </c>
      <c r="AU24" s="143">
        <v>6</v>
      </c>
      <c r="AV24" s="143">
        <v>7</v>
      </c>
      <c r="AW24" s="143">
        <v>8</v>
      </c>
      <c r="AX24" s="143">
        <v>7</v>
      </c>
      <c r="AY24" s="143">
        <v>8</v>
      </c>
      <c r="AZ24" s="143">
        <v>8</v>
      </c>
      <c r="BA24" s="143">
        <v>8</v>
      </c>
      <c r="BB24" s="143">
        <v>8</v>
      </c>
      <c r="BC24" s="143">
        <v>8</v>
      </c>
      <c r="BD24" s="143">
        <v>11</v>
      </c>
      <c r="BE24" s="143">
        <v>11</v>
      </c>
      <c r="BF24" s="143">
        <v>9</v>
      </c>
      <c r="BG24" s="143">
        <v>10</v>
      </c>
      <c r="BH24" s="143">
        <v>14</v>
      </c>
      <c r="BI24" s="143">
        <v>12</v>
      </c>
      <c r="BJ24" s="143">
        <v>11</v>
      </c>
      <c r="BK24" s="143">
        <v>9</v>
      </c>
      <c r="BL24" s="143">
        <v>9</v>
      </c>
      <c r="BM24" s="143">
        <v>16</v>
      </c>
      <c r="BN24" s="143">
        <v>16</v>
      </c>
      <c r="BO24" s="143">
        <v>12</v>
      </c>
      <c r="BP24" s="143">
        <v>14</v>
      </c>
      <c r="BQ24" s="143">
        <v>15</v>
      </c>
      <c r="BR24" s="143">
        <v>13</v>
      </c>
      <c r="BS24" s="143">
        <v>13</v>
      </c>
      <c r="BT24" s="143">
        <v>15</v>
      </c>
    </row>
    <row r="25" spans="1:72" s="144" customFormat="1" ht="12.75">
      <c r="A25" s="141"/>
      <c r="B25" s="142"/>
      <c r="C25" s="142"/>
      <c r="D25" s="142" t="s">
        <v>42</v>
      </c>
      <c r="E25" s="141" t="s">
        <v>43</v>
      </c>
      <c r="F25" s="143">
        <v>61</v>
      </c>
      <c r="G25" s="143">
        <v>2</v>
      </c>
      <c r="H25" s="143">
        <v>2</v>
      </c>
      <c r="I25" s="143">
        <v>3</v>
      </c>
      <c r="J25" s="143">
        <v>3</v>
      </c>
      <c r="K25" s="143">
        <v>3</v>
      </c>
      <c r="L25" s="143">
        <v>3</v>
      </c>
      <c r="M25" s="143">
        <v>3</v>
      </c>
      <c r="N25" s="143">
        <v>4</v>
      </c>
      <c r="O25" s="143">
        <v>3</v>
      </c>
      <c r="P25" s="143">
        <v>4</v>
      </c>
      <c r="Q25" s="143">
        <v>5</v>
      </c>
      <c r="R25" s="143">
        <v>5</v>
      </c>
      <c r="S25" s="143">
        <v>3</v>
      </c>
      <c r="T25" s="143">
        <v>4</v>
      </c>
      <c r="U25" s="143">
        <v>4</v>
      </c>
      <c r="V25" s="143">
        <v>6</v>
      </c>
      <c r="W25" s="143">
        <v>8</v>
      </c>
      <c r="X25" s="143">
        <v>5</v>
      </c>
      <c r="Y25" s="143">
        <v>5</v>
      </c>
      <c r="Z25" s="143">
        <v>6</v>
      </c>
      <c r="AA25" s="143">
        <v>8</v>
      </c>
      <c r="AB25" s="143">
        <v>8</v>
      </c>
      <c r="AC25" s="143">
        <v>8</v>
      </c>
      <c r="AD25" s="143">
        <v>8</v>
      </c>
      <c r="AE25" s="143">
        <v>9</v>
      </c>
      <c r="AF25" s="143">
        <v>10</v>
      </c>
      <c r="AG25" s="143">
        <v>9</v>
      </c>
      <c r="AH25" s="143">
        <v>9</v>
      </c>
      <c r="AI25" s="143">
        <v>10</v>
      </c>
      <c r="AJ25" s="143">
        <v>11</v>
      </c>
      <c r="AK25" s="143">
        <v>11</v>
      </c>
      <c r="AL25" s="143">
        <v>11</v>
      </c>
      <c r="AM25" s="143">
        <v>11</v>
      </c>
      <c r="AN25" s="143">
        <v>12</v>
      </c>
      <c r="AO25" s="143">
        <v>12</v>
      </c>
      <c r="AP25" s="143">
        <v>12</v>
      </c>
      <c r="AQ25" s="143">
        <v>13</v>
      </c>
      <c r="AR25" s="143">
        <v>14</v>
      </c>
      <c r="AS25" s="143">
        <v>14</v>
      </c>
      <c r="AT25" s="143">
        <v>14</v>
      </c>
      <c r="AU25" s="143">
        <v>13</v>
      </c>
      <c r="AV25" s="143">
        <v>13</v>
      </c>
      <c r="AW25" s="143">
        <v>12</v>
      </c>
      <c r="AX25" s="143">
        <v>13</v>
      </c>
      <c r="AY25" s="143">
        <v>14</v>
      </c>
      <c r="AZ25" s="143">
        <v>15</v>
      </c>
      <c r="BA25" s="143">
        <v>16</v>
      </c>
      <c r="BB25" s="143">
        <v>17</v>
      </c>
      <c r="BC25" s="143">
        <v>17</v>
      </c>
      <c r="BD25" s="143">
        <v>18</v>
      </c>
      <c r="BE25" s="143">
        <v>19</v>
      </c>
      <c r="BF25" s="143">
        <v>19</v>
      </c>
      <c r="BG25" s="143">
        <v>20</v>
      </c>
      <c r="BH25" s="143">
        <v>20</v>
      </c>
      <c r="BI25" s="143">
        <v>20</v>
      </c>
      <c r="BJ25" s="143">
        <v>21</v>
      </c>
      <c r="BK25" s="143">
        <v>20</v>
      </c>
      <c r="BL25" s="143">
        <v>12</v>
      </c>
      <c r="BM25" s="143">
        <v>23</v>
      </c>
      <c r="BN25" s="143">
        <v>23</v>
      </c>
      <c r="BO25" s="143">
        <v>24</v>
      </c>
      <c r="BP25" s="143">
        <v>25</v>
      </c>
      <c r="BQ25" s="143">
        <v>25</v>
      </c>
      <c r="BR25" s="143">
        <v>27</v>
      </c>
      <c r="BS25" s="143">
        <v>27</v>
      </c>
      <c r="BT25" s="143">
        <v>28</v>
      </c>
    </row>
    <row r="26" spans="1:72" ht="12.75">
      <c r="A26" s="134"/>
      <c r="B26" s="135"/>
      <c r="C26" s="135"/>
      <c r="D26" s="135" t="s">
        <v>44</v>
      </c>
      <c r="E26" s="134" t="s">
        <v>45</v>
      </c>
      <c r="F26" s="136">
        <v>84</v>
      </c>
      <c r="G26" s="136">
        <v>2</v>
      </c>
      <c r="H26" s="136">
        <v>2</v>
      </c>
      <c r="I26" s="136">
        <v>3</v>
      </c>
      <c r="J26" s="136">
        <v>4</v>
      </c>
      <c r="K26" s="136">
        <v>5</v>
      </c>
      <c r="L26" s="136">
        <v>7</v>
      </c>
      <c r="M26" s="136">
        <v>7</v>
      </c>
      <c r="N26" s="136">
        <v>6</v>
      </c>
      <c r="O26" s="136">
        <v>5</v>
      </c>
      <c r="P26" s="136">
        <v>4</v>
      </c>
      <c r="Q26" s="136">
        <v>4</v>
      </c>
      <c r="R26" s="136">
        <v>4</v>
      </c>
      <c r="S26" s="136">
        <v>5</v>
      </c>
      <c r="T26" s="136">
        <v>5</v>
      </c>
      <c r="U26" s="136">
        <v>5</v>
      </c>
      <c r="V26" s="136">
        <v>5</v>
      </c>
      <c r="W26" s="136">
        <v>5</v>
      </c>
      <c r="X26" s="136">
        <v>6</v>
      </c>
      <c r="Y26" s="136">
        <v>6</v>
      </c>
      <c r="Z26" s="136">
        <v>6</v>
      </c>
      <c r="AA26" s="136">
        <v>6</v>
      </c>
      <c r="AB26" s="136">
        <v>7</v>
      </c>
      <c r="AC26" s="136">
        <v>7</v>
      </c>
      <c r="AD26" s="136">
        <v>8</v>
      </c>
      <c r="AE26" s="136">
        <v>7</v>
      </c>
      <c r="AF26" s="136">
        <v>8</v>
      </c>
      <c r="AG26" s="136">
        <v>9</v>
      </c>
      <c r="AH26" s="136">
        <v>10</v>
      </c>
      <c r="AI26" s="136">
        <v>10</v>
      </c>
      <c r="AJ26" s="136">
        <v>10</v>
      </c>
      <c r="AK26" s="136">
        <v>10</v>
      </c>
      <c r="AL26" s="136">
        <v>11</v>
      </c>
      <c r="AM26" s="136">
        <v>11</v>
      </c>
      <c r="AN26" s="136">
        <v>11</v>
      </c>
      <c r="AO26" s="136">
        <v>11</v>
      </c>
      <c r="AP26" s="136">
        <v>12</v>
      </c>
      <c r="AQ26" s="136">
        <v>11</v>
      </c>
      <c r="AR26" s="136">
        <v>12</v>
      </c>
      <c r="AS26" s="136">
        <v>14</v>
      </c>
      <c r="AT26" s="136">
        <v>17</v>
      </c>
      <c r="AU26" s="136">
        <v>19</v>
      </c>
      <c r="AV26" s="136">
        <v>19</v>
      </c>
      <c r="AW26" s="136">
        <v>19</v>
      </c>
      <c r="AX26" s="136">
        <v>20</v>
      </c>
      <c r="AY26" s="136">
        <v>19</v>
      </c>
      <c r="AZ26" s="136">
        <v>21</v>
      </c>
      <c r="BA26" s="136">
        <v>21</v>
      </c>
      <c r="BB26" s="136">
        <v>22</v>
      </c>
      <c r="BC26" s="136">
        <v>21</v>
      </c>
      <c r="BD26" s="136">
        <v>22</v>
      </c>
      <c r="BE26" s="136">
        <v>23</v>
      </c>
      <c r="BF26" s="136">
        <v>22</v>
      </c>
      <c r="BG26" s="136">
        <v>21</v>
      </c>
      <c r="BH26" s="136">
        <v>23</v>
      </c>
      <c r="BI26" s="136">
        <v>23</v>
      </c>
      <c r="BJ26" s="136">
        <v>23</v>
      </c>
      <c r="BK26" s="136">
        <v>22</v>
      </c>
      <c r="BL26" s="136">
        <v>21</v>
      </c>
      <c r="BM26" s="136">
        <v>23</v>
      </c>
      <c r="BN26" s="136">
        <v>25</v>
      </c>
      <c r="BO26" s="136">
        <v>22</v>
      </c>
      <c r="BP26" s="136">
        <v>24</v>
      </c>
      <c r="BQ26" s="136">
        <v>24</v>
      </c>
      <c r="BR26" s="136">
        <v>23</v>
      </c>
      <c r="BS26" s="136">
        <v>20</v>
      </c>
      <c r="BT26" s="136">
        <v>18</v>
      </c>
    </row>
    <row r="27" spans="1:72" ht="12.75">
      <c r="A27" s="134"/>
      <c r="B27" s="135"/>
      <c r="C27" s="135"/>
      <c r="D27" s="135" t="s">
        <v>46</v>
      </c>
      <c r="E27" s="134" t="s">
        <v>47</v>
      </c>
      <c r="F27" s="136">
        <v>32</v>
      </c>
      <c r="G27" s="136">
        <v>2</v>
      </c>
      <c r="H27" s="136">
        <v>2</v>
      </c>
      <c r="I27" s="136">
        <v>2</v>
      </c>
      <c r="J27" s="136">
        <v>3</v>
      </c>
      <c r="K27" s="136">
        <v>4</v>
      </c>
      <c r="L27" s="136">
        <v>6</v>
      </c>
      <c r="M27" s="136">
        <v>6</v>
      </c>
      <c r="N27" s="136">
        <v>5</v>
      </c>
      <c r="O27" s="136">
        <v>4</v>
      </c>
      <c r="P27" s="136">
        <v>3</v>
      </c>
      <c r="Q27" s="136">
        <v>3</v>
      </c>
      <c r="R27" s="136">
        <v>3</v>
      </c>
      <c r="S27" s="136">
        <v>4</v>
      </c>
      <c r="T27" s="136">
        <v>4</v>
      </c>
      <c r="U27" s="136">
        <v>4</v>
      </c>
      <c r="V27" s="136">
        <v>4</v>
      </c>
      <c r="W27" s="136">
        <v>4</v>
      </c>
      <c r="X27" s="136">
        <v>5</v>
      </c>
      <c r="Y27" s="136">
        <v>5</v>
      </c>
      <c r="Z27" s="136">
        <v>5</v>
      </c>
      <c r="AA27" s="136">
        <v>5</v>
      </c>
      <c r="AB27" s="136">
        <v>5</v>
      </c>
      <c r="AC27" s="136">
        <v>6</v>
      </c>
      <c r="AD27" s="136">
        <v>6</v>
      </c>
      <c r="AE27" s="136">
        <v>6</v>
      </c>
      <c r="AF27" s="136">
        <v>6</v>
      </c>
      <c r="AG27" s="136">
        <v>6</v>
      </c>
      <c r="AH27" s="136">
        <v>6</v>
      </c>
      <c r="AI27" s="136">
        <v>6</v>
      </c>
      <c r="AJ27" s="136">
        <v>6</v>
      </c>
      <c r="AK27" s="136">
        <v>6</v>
      </c>
      <c r="AL27" s="136">
        <v>6</v>
      </c>
      <c r="AM27" s="136">
        <v>6</v>
      </c>
      <c r="AN27" s="136">
        <v>7</v>
      </c>
      <c r="AO27" s="136">
        <v>7</v>
      </c>
      <c r="AP27" s="136">
        <v>7</v>
      </c>
      <c r="AQ27" s="136">
        <v>7</v>
      </c>
      <c r="AR27" s="136">
        <v>7</v>
      </c>
      <c r="AS27" s="136">
        <v>7</v>
      </c>
      <c r="AT27" s="136">
        <v>8</v>
      </c>
      <c r="AU27" s="136">
        <v>8</v>
      </c>
      <c r="AV27" s="136">
        <v>8</v>
      </c>
      <c r="AW27" s="136">
        <v>8</v>
      </c>
      <c r="AX27" s="136">
        <v>8</v>
      </c>
      <c r="AY27" s="136">
        <v>8</v>
      </c>
      <c r="AZ27" s="136">
        <v>8</v>
      </c>
      <c r="BA27" s="136">
        <v>8</v>
      </c>
      <c r="BB27" s="136">
        <v>8</v>
      </c>
      <c r="BC27" s="136">
        <v>8</v>
      </c>
      <c r="BD27" s="136">
        <v>8</v>
      </c>
      <c r="BE27" s="136">
        <v>8</v>
      </c>
      <c r="BF27" s="136">
        <v>8</v>
      </c>
      <c r="BG27" s="136">
        <v>12</v>
      </c>
      <c r="BH27" s="136">
        <v>14</v>
      </c>
      <c r="BI27" s="136">
        <v>14</v>
      </c>
      <c r="BJ27" s="136">
        <v>14</v>
      </c>
      <c r="BK27" s="136">
        <v>14</v>
      </c>
      <c r="BL27" s="136">
        <v>14</v>
      </c>
      <c r="BM27" s="136">
        <v>15</v>
      </c>
      <c r="BN27" s="136">
        <v>15</v>
      </c>
      <c r="BO27" s="136">
        <v>15</v>
      </c>
      <c r="BP27" s="136">
        <v>15</v>
      </c>
      <c r="BQ27" s="136">
        <v>16</v>
      </c>
      <c r="BR27" s="136">
        <v>16</v>
      </c>
      <c r="BS27" s="136">
        <v>16</v>
      </c>
      <c r="BT27" s="136">
        <v>16</v>
      </c>
    </row>
    <row r="28" spans="1:72" ht="12.75">
      <c r="A28" s="134"/>
      <c r="B28" s="135"/>
      <c r="C28" s="135"/>
      <c r="D28" s="135" t="s">
        <v>48</v>
      </c>
      <c r="E28" s="134" t="s">
        <v>49</v>
      </c>
      <c r="F28" s="136">
        <v>458</v>
      </c>
      <c r="G28" s="136">
        <v>19</v>
      </c>
      <c r="H28" s="136">
        <v>22</v>
      </c>
      <c r="I28" s="136">
        <v>22</v>
      </c>
      <c r="J28" s="136">
        <v>24</v>
      </c>
      <c r="K28" s="136">
        <v>28</v>
      </c>
      <c r="L28" s="136">
        <v>26</v>
      </c>
      <c r="M28" s="136">
        <v>27</v>
      </c>
      <c r="N28" s="136">
        <v>30</v>
      </c>
      <c r="O28" s="136">
        <v>34</v>
      </c>
      <c r="P28" s="136">
        <v>38</v>
      </c>
      <c r="Q28" s="136">
        <v>44</v>
      </c>
      <c r="R28" s="136">
        <v>48</v>
      </c>
      <c r="S28" s="136">
        <v>51</v>
      </c>
      <c r="T28" s="136">
        <v>43</v>
      </c>
      <c r="U28" s="136">
        <v>41</v>
      </c>
      <c r="V28" s="136">
        <v>49</v>
      </c>
      <c r="W28" s="136">
        <v>55</v>
      </c>
      <c r="X28" s="136">
        <v>47</v>
      </c>
      <c r="Y28" s="136">
        <v>48</v>
      </c>
      <c r="Z28" s="136">
        <v>58</v>
      </c>
      <c r="AA28" s="136">
        <v>71</v>
      </c>
      <c r="AB28" s="136">
        <v>59</v>
      </c>
      <c r="AC28" s="136">
        <v>64</v>
      </c>
      <c r="AD28" s="136">
        <v>78</v>
      </c>
      <c r="AE28" s="136">
        <v>75</v>
      </c>
      <c r="AF28" s="136">
        <v>73</v>
      </c>
      <c r="AG28" s="136">
        <v>83</v>
      </c>
      <c r="AH28" s="136">
        <v>99</v>
      </c>
      <c r="AI28" s="136">
        <v>97</v>
      </c>
      <c r="AJ28" s="136">
        <v>92</v>
      </c>
      <c r="AK28" s="136">
        <v>92</v>
      </c>
      <c r="AL28" s="136">
        <v>97</v>
      </c>
      <c r="AM28" s="136">
        <v>101</v>
      </c>
      <c r="AN28" s="136">
        <v>101</v>
      </c>
      <c r="AO28" s="136">
        <v>104</v>
      </c>
      <c r="AP28" s="136">
        <v>107</v>
      </c>
      <c r="AQ28" s="136">
        <v>109</v>
      </c>
      <c r="AR28" s="136">
        <v>111</v>
      </c>
      <c r="AS28" s="136">
        <v>117</v>
      </c>
      <c r="AT28" s="136">
        <v>126</v>
      </c>
      <c r="AU28" s="136">
        <v>127</v>
      </c>
      <c r="AV28" s="136">
        <v>117</v>
      </c>
      <c r="AW28" s="136">
        <v>112</v>
      </c>
      <c r="AX28" s="136">
        <v>118</v>
      </c>
      <c r="AY28" s="136">
        <v>111</v>
      </c>
      <c r="AZ28" s="136">
        <v>111</v>
      </c>
      <c r="BA28" s="136">
        <v>117</v>
      </c>
      <c r="BB28" s="136">
        <v>118</v>
      </c>
      <c r="BC28" s="136">
        <v>116</v>
      </c>
      <c r="BD28" s="136">
        <v>115</v>
      </c>
      <c r="BE28" s="136">
        <v>128</v>
      </c>
      <c r="BF28" s="136">
        <v>142</v>
      </c>
      <c r="BG28" s="136">
        <v>147</v>
      </c>
      <c r="BH28" s="136">
        <v>170</v>
      </c>
      <c r="BI28" s="136">
        <v>180</v>
      </c>
      <c r="BJ28" s="136">
        <v>200</v>
      </c>
      <c r="BK28" s="136">
        <v>167</v>
      </c>
      <c r="BL28" s="136">
        <v>144</v>
      </c>
      <c r="BM28" s="136">
        <v>174</v>
      </c>
      <c r="BN28" s="136">
        <v>195</v>
      </c>
      <c r="BO28" s="136">
        <v>181</v>
      </c>
      <c r="BP28" s="136">
        <v>155</v>
      </c>
      <c r="BQ28" s="136">
        <v>208</v>
      </c>
      <c r="BR28" s="136">
        <v>214</v>
      </c>
      <c r="BS28" s="136">
        <v>238</v>
      </c>
      <c r="BT28" s="136">
        <v>198</v>
      </c>
    </row>
    <row r="29" spans="1:72" ht="12.75">
      <c r="A29" s="131"/>
      <c r="B29" s="131"/>
      <c r="C29" s="127"/>
      <c r="D29" s="131" t="s">
        <v>50</v>
      </c>
      <c r="E29" s="132" t="s">
        <v>51</v>
      </c>
      <c r="F29" s="133">
        <v>3684</v>
      </c>
      <c r="G29" s="133">
        <v>186</v>
      </c>
      <c r="H29" s="133">
        <v>208</v>
      </c>
      <c r="I29" s="133">
        <v>216</v>
      </c>
      <c r="J29" s="133">
        <v>219</v>
      </c>
      <c r="K29" s="133">
        <v>236</v>
      </c>
      <c r="L29" s="133">
        <v>267</v>
      </c>
      <c r="M29" s="133">
        <v>277</v>
      </c>
      <c r="N29" s="133">
        <v>292</v>
      </c>
      <c r="O29" s="133">
        <v>296</v>
      </c>
      <c r="P29" s="133">
        <v>341</v>
      </c>
      <c r="Q29" s="133">
        <v>372</v>
      </c>
      <c r="R29" s="133">
        <v>387</v>
      </c>
      <c r="S29" s="133">
        <v>386</v>
      </c>
      <c r="T29" s="133">
        <v>383</v>
      </c>
      <c r="U29" s="133">
        <v>408</v>
      </c>
      <c r="V29" s="133">
        <v>419</v>
      </c>
      <c r="W29" s="133">
        <v>425</v>
      </c>
      <c r="X29" s="133">
        <v>434</v>
      </c>
      <c r="Y29" s="133">
        <v>452</v>
      </c>
      <c r="Z29" s="133">
        <v>469</v>
      </c>
      <c r="AA29" s="133">
        <v>465</v>
      </c>
      <c r="AB29" s="133">
        <v>474</v>
      </c>
      <c r="AC29" s="133">
        <v>516</v>
      </c>
      <c r="AD29" s="133">
        <v>524</v>
      </c>
      <c r="AE29" s="133">
        <v>550</v>
      </c>
      <c r="AF29" s="133">
        <v>565</v>
      </c>
      <c r="AG29" s="133">
        <v>585</v>
      </c>
      <c r="AH29" s="133">
        <v>596</v>
      </c>
      <c r="AI29" s="133">
        <v>599</v>
      </c>
      <c r="AJ29" s="133">
        <v>618</v>
      </c>
      <c r="AK29" s="133">
        <v>628</v>
      </c>
      <c r="AL29" s="133">
        <v>671</v>
      </c>
      <c r="AM29" s="133">
        <v>666</v>
      </c>
      <c r="AN29" s="133">
        <v>680</v>
      </c>
      <c r="AO29" s="133">
        <v>704</v>
      </c>
      <c r="AP29" s="133">
        <v>717</v>
      </c>
      <c r="AQ29" s="133">
        <v>741</v>
      </c>
      <c r="AR29" s="133">
        <v>744</v>
      </c>
      <c r="AS29" s="133">
        <v>779</v>
      </c>
      <c r="AT29" s="133">
        <v>794</v>
      </c>
      <c r="AU29" s="133">
        <v>813</v>
      </c>
      <c r="AV29" s="133">
        <v>842</v>
      </c>
      <c r="AW29" s="133">
        <v>852</v>
      </c>
      <c r="AX29" s="133">
        <v>866</v>
      </c>
      <c r="AY29" s="133">
        <v>870</v>
      </c>
      <c r="AZ29" s="133">
        <v>908</v>
      </c>
      <c r="BA29" s="133">
        <v>956</v>
      </c>
      <c r="BB29" s="133">
        <v>949</v>
      </c>
      <c r="BC29" s="133">
        <v>998</v>
      </c>
      <c r="BD29" s="133">
        <v>999</v>
      </c>
      <c r="BE29" s="133">
        <v>1050</v>
      </c>
      <c r="BF29" s="133">
        <v>1079</v>
      </c>
      <c r="BG29" s="133">
        <v>1060</v>
      </c>
      <c r="BH29" s="133">
        <v>1144</v>
      </c>
      <c r="BI29" s="133">
        <v>1180</v>
      </c>
      <c r="BJ29" s="133">
        <v>1190</v>
      </c>
      <c r="BK29" s="133">
        <v>1155</v>
      </c>
      <c r="BL29" s="133">
        <v>976</v>
      </c>
      <c r="BM29" s="133">
        <v>1151</v>
      </c>
      <c r="BN29" s="133">
        <v>1194</v>
      </c>
      <c r="BO29" s="133">
        <v>1200</v>
      </c>
      <c r="BP29" s="133">
        <v>1258</v>
      </c>
      <c r="BQ29" s="133">
        <v>1327</v>
      </c>
      <c r="BR29" s="133">
        <v>1442</v>
      </c>
      <c r="BS29" s="133">
        <v>1427</v>
      </c>
      <c r="BT29" s="133">
        <v>1536</v>
      </c>
    </row>
    <row r="30" spans="1:72" ht="12.75">
      <c r="A30" s="131"/>
      <c r="B30" s="131"/>
      <c r="C30" s="127"/>
      <c r="D30" s="131" t="s">
        <v>52</v>
      </c>
      <c r="E30" s="132" t="s">
        <v>53</v>
      </c>
      <c r="F30" s="133">
        <v>992</v>
      </c>
      <c r="G30" s="133">
        <v>43</v>
      </c>
      <c r="H30" s="133">
        <v>53</v>
      </c>
      <c r="I30" s="133">
        <v>55</v>
      </c>
      <c r="J30" s="133">
        <v>56</v>
      </c>
      <c r="K30" s="133">
        <v>55</v>
      </c>
      <c r="L30" s="133">
        <v>63</v>
      </c>
      <c r="M30" s="133">
        <v>65</v>
      </c>
      <c r="N30" s="133">
        <v>76</v>
      </c>
      <c r="O30" s="133">
        <v>72</v>
      </c>
      <c r="P30" s="133">
        <v>93</v>
      </c>
      <c r="Q30" s="133">
        <v>108</v>
      </c>
      <c r="R30" s="133">
        <v>103</v>
      </c>
      <c r="S30" s="133">
        <v>102</v>
      </c>
      <c r="T30" s="133">
        <v>100</v>
      </c>
      <c r="U30" s="133">
        <v>104</v>
      </c>
      <c r="V30" s="133">
        <v>111</v>
      </c>
      <c r="W30" s="133">
        <v>112</v>
      </c>
      <c r="X30" s="133">
        <v>113</v>
      </c>
      <c r="Y30" s="133">
        <v>121</v>
      </c>
      <c r="Z30" s="133">
        <v>128</v>
      </c>
      <c r="AA30" s="133">
        <v>121</v>
      </c>
      <c r="AB30" s="133">
        <v>124</v>
      </c>
      <c r="AC30" s="133">
        <v>145</v>
      </c>
      <c r="AD30" s="133">
        <v>148</v>
      </c>
      <c r="AE30" s="133">
        <v>149</v>
      </c>
      <c r="AF30" s="133">
        <v>152</v>
      </c>
      <c r="AG30" s="133">
        <v>176</v>
      </c>
      <c r="AH30" s="133">
        <v>172</v>
      </c>
      <c r="AI30" s="133">
        <v>159</v>
      </c>
      <c r="AJ30" s="133">
        <v>170</v>
      </c>
      <c r="AK30" s="133">
        <v>180</v>
      </c>
      <c r="AL30" s="133">
        <v>190</v>
      </c>
      <c r="AM30" s="133">
        <v>182</v>
      </c>
      <c r="AN30" s="133">
        <v>183</v>
      </c>
      <c r="AO30" s="133">
        <v>192</v>
      </c>
      <c r="AP30" s="133">
        <v>197</v>
      </c>
      <c r="AQ30" s="133">
        <v>202</v>
      </c>
      <c r="AR30" s="133">
        <v>201</v>
      </c>
      <c r="AS30" s="133">
        <v>207</v>
      </c>
      <c r="AT30" s="133">
        <v>213</v>
      </c>
      <c r="AU30" s="133">
        <v>218</v>
      </c>
      <c r="AV30" s="133">
        <v>229</v>
      </c>
      <c r="AW30" s="133">
        <v>227</v>
      </c>
      <c r="AX30" s="133">
        <v>222</v>
      </c>
      <c r="AY30" s="133">
        <v>224</v>
      </c>
      <c r="AZ30" s="133">
        <v>238</v>
      </c>
      <c r="BA30" s="133">
        <v>260</v>
      </c>
      <c r="BB30" s="133">
        <v>269</v>
      </c>
      <c r="BC30" s="133">
        <v>287</v>
      </c>
      <c r="BD30" s="133">
        <v>283</v>
      </c>
      <c r="BE30" s="133">
        <v>318</v>
      </c>
      <c r="BF30" s="133">
        <v>331</v>
      </c>
      <c r="BG30" s="133">
        <v>317</v>
      </c>
      <c r="BH30" s="133">
        <v>331</v>
      </c>
      <c r="BI30" s="133">
        <v>383</v>
      </c>
      <c r="BJ30" s="133">
        <v>380</v>
      </c>
      <c r="BK30" s="133">
        <v>362</v>
      </c>
      <c r="BL30" s="133">
        <v>271</v>
      </c>
      <c r="BM30" s="133">
        <v>372</v>
      </c>
      <c r="BN30" s="133">
        <v>392</v>
      </c>
      <c r="BO30" s="133">
        <v>383</v>
      </c>
      <c r="BP30" s="133">
        <v>400</v>
      </c>
      <c r="BQ30" s="133">
        <v>436</v>
      </c>
      <c r="BR30" s="133">
        <v>492</v>
      </c>
      <c r="BS30" s="133">
        <v>480</v>
      </c>
      <c r="BT30" s="133">
        <v>550</v>
      </c>
    </row>
    <row r="31" spans="1:72" ht="12.75">
      <c r="A31" s="134"/>
      <c r="B31" s="135"/>
      <c r="C31" s="135"/>
      <c r="D31" s="135" t="s">
        <v>54</v>
      </c>
      <c r="E31" s="134" t="s">
        <v>55</v>
      </c>
      <c r="F31" s="136">
        <v>40</v>
      </c>
      <c r="G31" s="136">
        <v>2</v>
      </c>
      <c r="H31" s="136">
        <v>2</v>
      </c>
      <c r="I31" s="136">
        <v>2</v>
      </c>
      <c r="J31" s="136">
        <v>2</v>
      </c>
      <c r="K31" s="136">
        <v>2</v>
      </c>
      <c r="L31" s="136">
        <v>3</v>
      </c>
      <c r="M31" s="136">
        <v>3</v>
      </c>
      <c r="N31" s="136">
        <v>3</v>
      </c>
      <c r="O31" s="136">
        <v>3</v>
      </c>
      <c r="P31" s="136">
        <v>4</v>
      </c>
      <c r="Q31" s="136">
        <v>5</v>
      </c>
      <c r="R31" s="136">
        <v>5</v>
      </c>
      <c r="S31" s="136">
        <v>5</v>
      </c>
      <c r="T31" s="136">
        <v>5</v>
      </c>
      <c r="U31" s="136">
        <v>5</v>
      </c>
      <c r="V31" s="136">
        <v>5</v>
      </c>
      <c r="W31" s="136">
        <v>5</v>
      </c>
      <c r="X31" s="136">
        <v>5</v>
      </c>
      <c r="Y31" s="136">
        <v>5</v>
      </c>
      <c r="Z31" s="136">
        <v>6</v>
      </c>
      <c r="AA31" s="136">
        <v>6</v>
      </c>
      <c r="AB31" s="136">
        <v>6</v>
      </c>
      <c r="AC31" s="136">
        <v>6</v>
      </c>
      <c r="AD31" s="136">
        <v>6</v>
      </c>
      <c r="AE31" s="136">
        <v>7</v>
      </c>
      <c r="AF31" s="136">
        <v>7</v>
      </c>
      <c r="AG31" s="136">
        <v>7</v>
      </c>
      <c r="AH31" s="136">
        <v>7</v>
      </c>
      <c r="AI31" s="136">
        <v>7</v>
      </c>
      <c r="AJ31" s="136">
        <v>7</v>
      </c>
      <c r="AK31" s="136">
        <v>7</v>
      </c>
      <c r="AL31" s="136">
        <v>8</v>
      </c>
      <c r="AM31" s="136">
        <v>8</v>
      </c>
      <c r="AN31" s="136">
        <v>8</v>
      </c>
      <c r="AO31" s="136">
        <v>8</v>
      </c>
      <c r="AP31" s="136">
        <v>8</v>
      </c>
      <c r="AQ31" s="136">
        <v>8</v>
      </c>
      <c r="AR31" s="136">
        <v>8</v>
      </c>
      <c r="AS31" s="136">
        <v>8</v>
      </c>
      <c r="AT31" s="136">
        <v>9</v>
      </c>
      <c r="AU31" s="136">
        <v>9</v>
      </c>
      <c r="AV31" s="136">
        <v>9</v>
      </c>
      <c r="AW31" s="136">
        <v>10</v>
      </c>
      <c r="AX31" s="136">
        <v>10</v>
      </c>
      <c r="AY31" s="136">
        <v>10</v>
      </c>
      <c r="AZ31" s="136">
        <v>10</v>
      </c>
      <c r="BA31" s="136">
        <v>10</v>
      </c>
      <c r="BB31" s="136">
        <v>10</v>
      </c>
      <c r="BC31" s="136">
        <v>10</v>
      </c>
      <c r="BD31" s="136">
        <v>11</v>
      </c>
      <c r="BE31" s="136">
        <v>11</v>
      </c>
      <c r="BF31" s="136">
        <v>12</v>
      </c>
      <c r="BG31" s="136">
        <v>12</v>
      </c>
      <c r="BH31" s="136">
        <v>12</v>
      </c>
      <c r="BI31" s="136">
        <v>13</v>
      </c>
      <c r="BJ31" s="136">
        <v>13</v>
      </c>
      <c r="BK31" s="136">
        <v>13</v>
      </c>
      <c r="BL31" s="136">
        <v>9</v>
      </c>
      <c r="BM31" s="136">
        <v>19</v>
      </c>
      <c r="BN31" s="136">
        <v>16</v>
      </c>
      <c r="BO31" s="136">
        <v>16</v>
      </c>
      <c r="BP31" s="136">
        <v>17</v>
      </c>
      <c r="BQ31" s="136">
        <v>17</v>
      </c>
      <c r="BR31" s="136">
        <v>17</v>
      </c>
      <c r="BS31" s="136">
        <v>18</v>
      </c>
      <c r="BT31" s="136">
        <v>19</v>
      </c>
    </row>
    <row r="32" spans="1:72" ht="12.75">
      <c r="A32" s="134"/>
      <c r="B32" s="135"/>
      <c r="C32" s="135"/>
      <c r="D32" s="135" t="s">
        <v>56</v>
      </c>
      <c r="E32" s="134" t="s">
        <v>57</v>
      </c>
      <c r="F32" s="136">
        <v>597</v>
      </c>
      <c r="G32" s="136">
        <v>27</v>
      </c>
      <c r="H32" s="136">
        <v>34</v>
      </c>
      <c r="I32" s="136">
        <v>34</v>
      </c>
      <c r="J32" s="136">
        <v>35</v>
      </c>
      <c r="K32" s="136">
        <v>34</v>
      </c>
      <c r="L32" s="136">
        <v>40</v>
      </c>
      <c r="M32" s="136">
        <v>41</v>
      </c>
      <c r="N32" s="136">
        <v>49</v>
      </c>
      <c r="O32" s="136">
        <v>46</v>
      </c>
      <c r="P32" s="136">
        <v>61</v>
      </c>
      <c r="Q32" s="136">
        <v>72</v>
      </c>
      <c r="R32" s="136">
        <v>67</v>
      </c>
      <c r="S32" s="136">
        <v>68</v>
      </c>
      <c r="T32" s="136">
        <v>64</v>
      </c>
      <c r="U32" s="136">
        <v>66</v>
      </c>
      <c r="V32" s="136">
        <v>69</v>
      </c>
      <c r="W32" s="136">
        <v>71</v>
      </c>
      <c r="X32" s="136">
        <v>71</v>
      </c>
      <c r="Y32" s="136">
        <v>77</v>
      </c>
      <c r="Z32" s="136">
        <v>82</v>
      </c>
      <c r="AA32" s="136">
        <v>77</v>
      </c>
      <c r="AB32" s="136">
        <v>79</v>
      </c>
      <c r="AC32" s="136">
        <v>93</v>
      </c>
      <c r="AD32" s="136">
        <v>95</v>
      </c>
      <c r="AE32" s="136">
        <v>95</v>
      </c>
      <c r="AF32" s="136">
        <v>95</v>
      </c>
      <c r="AG32" s="136">
        <v>111</v>
      </c>
      <c r="AH32" s="136">
        <v>107</v>
      </c>
      <c r="AI32" s="136">
        <v>97</v>
      </c>
      <c r="AJ32" s="136">
        <v>106</v>
      </c>
      <c r="AK32" s="136">
        <v>112</v>
      </c>
      <c r="AL32" s="136">
        <v>119</v>
      </c>
      <c r="AM32" s="136">
        <v>116</v>
      </c>
      <c r="AN32" s="136">
        <v>116</v>
      </c>
      <c r="AO32" s="136">
        <v>123</v>
      </c>
      <c r="AP32" s="136">
        <v>127</v>
      </c>
      <c r="AQ32" s="136">
        <v>132</v>
      </c>
      <c r="AR32" s="136">
        <v>130</v>
      </c>
      <c r="AS32" s="136">
        <v>132</v>
      </c>
      <c r="AT32" s="136">
        <v>135</v>
      </c>
      <c r="AU32" s="136">
        <v>143</v>
      </c>
      <c r="AV32" s="136">
        <v>147</v>
      </c>
      <c r="AW32" s="136">
        <v>141</v>
      </c>
      <c r="AX32" s="136">
        <v>130</v>
      </c>
      <c r="AY32" s="136">
        <v>135</v>
      </c>
      <c r="AZ32" s="136">
        <v>145</v>
      </c>
      <c r="BA32" s="136">
        <v>156</v>
      </c>
      <c r="BB32" s="136">
        <v>161</v>
      </c>
      <c r="BC32" s="136">
        <v>172</v>
      </c>
      <c r="BD32" s="136">
        <v>165</v>
      </c>
      <c r="BE32" s="136">
        <v>181</v>
      </c>
      <c r="BF32" s="136">
        <v>188</v>
      </c>
      <c r="BG32" s="136">
        <v>179</v>
      </c>
      <c r="BH32" s="136">
        <v>196</v>
      </c>
      <c r="BI32" s="136">
        <v>210</v>
      </c>
      <c r="BJ32" s="136">
        <v>203</v>
      </c>
      <c r="BK32" s="136">
        <v>207</v>
      </c>
      <c r="BL32" s="136">
        <v>165</v>
      </c>
      <c r="BM32" s="136">
        <v>213</v>
      </c>
      <c r="BN32" s="136">
        <v>209</v>
      </c>
      <c r="BO32" s="136">
        <v>218</v>
      </c>
      <c r="BP32" s="136">
        <v>238</v>
      </c>
      <c r="BQ32" s="136">
        <v>274</v>
      </c>
      <c r="BR32" s="136">
        <v>309</v>
      </c>
      <c r="BS32" s="136">
        <v>286</v>
      </c>
      <c r="BT32" s="136">
        <v>329</v>
      </c>
    </row>
    <row r="33" spans="1:72" ht="12.75">
      <c r="A33" s="134"/>
      <c r="B33" s="135"/>
      <c r="C33" s="135"/>
      <c r="D33" s="135" t="s">
        <v>58</v>
      </c>
      <c r="E33" s="134" t="s">
        <v>59</v>
      </c>
      <c r="F33" s="136">
        <v>355</v>
      </c>
      <c r="G33" s="136">
        <v>14</v>
      </c>
      <c r="H33" s="136">
        <v>16</v>
      </c>
      <c r="I33" s="136">
        <v>18</v>
      </c>
      <c r="J33" s="136">
        <v>18</v>
      </c>
      <c r="K33" s="136">
        <v>19</v>
      </c>
      <c r="L33" s="136">
        <v>20</v>
      </c>
      <c r="M33" s="136">
        <v>21</v>
      </c>
      <c r="N33" s="136">
        <v>24</v>
      </c>
      <c r="O33" s="136">
        <v>24</v>
      </c>
      <c r="P33" s="136">
        <v>28</v>
      </c>
      <c r="Q33" s="136">
        <v>31</v>
      </c>
      <c r="R33" s="136">
        <v>31</v>
      </c>
      <c r="S33" s="136">
        <v>29</v>
      </c>
      <c r="T33" s="136">
        <v>32</v>
      </c>
      <c r="U33" s="136">
        <v>33</v>
      </c>
      <c r="V33" s="136">
        <v>37</v>
      </c>
      <c r="W33" s="136">
        <v>36</v>
      </c>
      <c r="X33" s="136">
        <v>37</v>
      </c>
      <c r="Y33" s="136">
        <v>39</v>
      </c>
      <c r="Z33" s="136">
        <v>40</v>
      </c>
      <c r="AA33" s="136">
        <v>38</v>
      </c>
      <c r="AB33" s="136">
        <v>40</v>
      </c>
      <c r="AC33" s="136">
        <v>46</v>
      </c>
      <c r="AD33" s="136">
        <v>47</v>
      </c>
      <c r="AE33" s="136">
        <v>47</v>
      </c>
      <c r="AF33" s="136">
        <v>50</v>
      </c>
      <c r="AG33" s="136">
        <v>58</v>
      </c>
      <c r="AH33" s="136">
        <v>57</v>
      </c>
      <c r="AI33" s="136">
        <v>55</v>
      </c>
      <c r="AJ33" s="136">
        <v>56</v>
      </c>
      <c r="AK33" s="136">
        <v>61</v>
      </c>
      <c r="AL33" s="136">
        <v>63</v>
      </c>
      <c r="AM33" s="136">
        <v>59</v>
      </c>
      <c r="AN33" s="136">
        <v>59</v>
      </c>
      <c r="AO33" s="136">
        <v>62</v>
      </c>
      <c r="AP33" s="136">
        <v>62</v>
      </c>
      <c r="AQ33" s="136">
        <v>62</v>
      </c>
      <c r="AR33" s="136">
        <v>63</v>
      </c>
      <c r="AS33" s="136">
        <v>67</v>
      </c>
      <c r="AT33" s="136">
        <v>70</v>
      </c>
      <c r="AU33" s="136">
        <v>67</v>
      </c>
      <c r="AV33" s="136">
        <v>74</v>
      </c>
      <c r="AW33" s="136">
        <v>77</v>
      </c>
      <c r="AX33" s="136">
        <v>83</v>
      </c>
      <c r="AY33" s="136">
        <v>79</v>
      </c>
      <c r="AZ33" s="136">
        <v>84</v>
      </c>
      <c r="BA33" s="136">
        <v>94</v>
      </c>
      <c r="BB33" s="136">
        <v>98</v>
      </c>
      <c r="BC33" s="136">
        <v>104</v>
      </c>
      <c r="BD33" s="136">
        <v>107</v>
      </c>
      <c r="BE33" s="136">
        <v>126</v>
      </c>
      <c r="BF33" s="136">
        <v>131</v>
      </c>
      <c r="BG33" s="136">
        <v>126</v>
      </c>
      <c r="BH33" s="136">
        <v>122</v>
      </c>
      <c r="BI33" s="136">
        <v>160</v>
      </c>
      <c r="BJ33" s="136">
        <v>163</v>
      </c>
      <c r="BK33" s="136">
        <v>142</v>
      </c>
      <c r="BL33" s="136">
        <v>97</v>
      </c>
      <c r="BM33" s="136">
        <v>140</v>
      </c>
      <c r="BN33" s="136">
        <v>167</v>
      </c>
      <c r="BO33" s="136">
        <v>149</v>
      </c>
      <c r="BP33" s="136">
        <v>144</v>
      </c>
      <c r="BQ33" s="136">
        <v>144</v>
      </c>
      <c r="BR33" s="136">
        <v>165</v>
      </c>
      <c r="BS33" s="136">
        <v>177</v>
      </c>
      <c r="BT33" s="136">
        <v>201</v>
      </c>
    </row>
    <row r="34" spans="1:72" ht="12.75">
      <c r="A34" s="131"/>
      <c r="B34" s="131"/>
      <c r="C34" s="127"/>
      <c r="D34" s="131" t="s">
        <v>60</v>
      </c>
      <c r="E34" s="132" t="s">
        <v>61</v>
      </c>
      <c r="F34" s="133">
        <v>2692</v>
      </c>
      <c r="G34" s="133">
        <v>143</v>
      </c>
      <c r="H34" s="133">
        <v>154</v>
      </c>
      <c r="I34" s="133">
        <v>161</v>
      </c>
      <c r="J34" s="133">
        <v>162</v>
      </c>
      <c r="K34" s="133">
        <v>180</v>
      </c>
      <c r="L34" s="133">
        <v>204</v>
      </c>
      <c r="M34" s="133">
        <v>212</v>
      </c>
      <c r="N34" s="133">
        <v>216</v>
      </c>
      <c r="O34" s="133">
        <v>224</v>
      </c>
      <c r="P34" s="133">
        <v>248</v>
      </c>
      <c r="Q34" s="133">
        <v>263</v>
      </c>
      <c r="R34" s="133">
        <v>285</v>
      </c>
      <c r="S34" s="133">
        <v>285</v>
      </c>
      <c r="T34" s="133">
        <v>283</v>
      </c>
      <c r="U34" s="133">
        <v>304</v>
      </c>
      <c r="V34" s="133">
        <v>308</v>
      </c>
      <c r="W34" s="133">
        <v>312</v>
      </c>
      <c r="X34" s="133">
        <v>321</v>
      </c>
      <c r="Y34" s="133">
        <v>331</v>
      </c>
      <c r="Z34" s="133">
        <v>341</v>
      </c>
      <c r="AA34" s="133">
        <v>343</v>
      </c>
      <c r="AB34" s="133">
        <v>349</v>
      </c>
      <c r="AC34" s="133">
        <v>371</v>
      </c>
      <c r="AD34" s="133">
        <v>375</v>
      </c>
      <c r="AE34" s="133">
        <v>401</v>
      </c>
      <c r="AF34" s="133">
        <v>413</v>
      </c>
      <c r="AG34" s="133">
        <v>409</v>
      </c>
      <c r="AH34" s="133">
        <v>425</v>
      </c>
      <c r="AI34" s="133">
        <v>440</v>
      </c>
      <c r="AJ34" s="133">
        <v>449</v>
      </c>
      <c r="AK34" s="133">
        <v>448</v>
      </c>
      <c r="AL34" s="133">
        <v>481</v>
      </c>
      <c r="AM34" s="133">
        <v>483</v>
      </c>
      <c r="AN34" s="133">
        <v>497</v>
      </c>
      <c r="AO34" s="133">
        <v>512</v>
      </c>
      <c r="AP34" s="133">
        <v>520</v>
      </c>
      <c r="AQ34" s="133">
        <v>539</v>
      </c>
      <c r="AR34" s="133">
        <v>543</v>
      </c>
      <c r="AS34" s="133">
        <v>572</v>
      </c>
      <c r="AT34" s="133">
        <v>580</v>
      </c>
      <c r="AU34" s="133">
        <v>595</v>
      </c>
      <c r="AV34" s="133">
        <v>612</v>
      </c>
      <c r="AW34" s="133">
        <v>624</v>
      </c>
      <c r="AX34" s="133">
        <v>643</v>
      </c>
      <c r="AY34" s="133">
        <v>645</v>
      </c>
      <c r="AZ34" s="133">
        <v>670</v>
      </c>
      <c r="BA34" s="133">
        <v>697</v>
      </c>
      <c r="BB34" s="133">
        <v>680</v>
      </c>
      <c r="BC34" s="133">
        <v>712</v>
      </c>
      <c r="BD34" s="133">
        <v>716</v>
      </c>
      <c r="BE34" s="133">
        <v>732</v>
      </c>
      <c r="BF34" s="133">
        <v>748</v>
      </c>
      <c r="BG34" s="133">
        <v>743</v>
      </c>
      <c r="BH34" s="133">
        <v>814</v>
      </c>
      <c r="BI34" s="133">
        <v>798</v>
      </c>
      <c r="BJ34" s="133">
        <v>810</v>
      </c>
      <c r="BK34" s="133">
        <v>793</v>
      </c>
      <c r="BL34" s="133">
        <v>705</v>
      </c>
      <c r="BM34" s="133">
        <v>780</v>
      </c>
      <c r="BN34" s="133">
        <v>802</v>
      </c>
      <c r="BO34" s="133">
        <v>817</v>
      </c>
      <c r="BP34" s="133">
        <v>858</v>
      </c>
      <c r="BQ34" s="133">
        <v>892</v>
      </c>
      <c r="BR34" s="133">
        <v>950</v>
      </c>
      <c r="BS34" s="133">
        <v>947</v>
      </c>
      <c r="BT34" s="133">
        <v>986</v>
      </c>
    </row>
    <row r="35" spans="1:72" ht="12.75">
      <c r="A35" s="134"/>
      <c r="B35" s="135"/>
      <c r="C35" s="135"/>
      <c r="D35" s="135" t="s">
        <v>62</v>
      </c>
      <c r="E35" s="134" t="s">
        <v>63</v>
      </c>
      <c r="F35" s="136">
        <v>140</v>
      </c>
      <c r="G35" s="136">
        <v>11</v>
      </c>
      <c r="H35" s="136">
        <v>12</v>
      </c>
      <c r="I35" s="136">
        <v>13</v>
      </c>
      <c r="J35" s="136">
        <v>13</v>
      </c>
      <c r="K35" s="136">
        <v>13</v>
      </c>
      <c r="L35" s="136">
        <v>15</v>
      </c>
      <c r="M35" s="136">
        <v>15</v>
      </c>
      <c r="N35" s="136">
        <v>16</v>
      </c>
      <c r="O35" s="136">
        <v>18</v>
      </c>
      <c r="P35" s="136">
        <v>17</v>
      </c>
      <c r="Q35" s="136">
        <v>18</v>
      </c>
      <c r="R35" s="136">
        <v>18</v>
      </c>
      <c r="S35" s="136">
        <v>18</v>
      </c>
      <c r="T35" s="136">
        <v>18</v>
      </c>
      <c r="U35" s="136">
        <v>19</v>
      </c>
      <c r="V35" s="136">
        <v>20</v>
      </c>
      <c r="W35" s="136">
        <v>20</v>
      </c>
      <c r="X35" s="136">
        <v>21</v>
      </c>
      <c r="Y35" s="136">
        <v>21</v>
      </c>
      <c r="Z35" s="136">
        <v>22</v>
      </c>
      <c r="AA35" s="136">
        <v>22</v>
      </c>
      <c r="AB35" s="136">
        <v>22</v>
      </c>
      <c r="AC35" s="136">
        <v>23</v>
      </c>
      <c r="AD35" s="136">
        <v>23</v>
      </c>
      <c r="AE35" s="136">
        <v>24</v>
      </c>
      <c r="AF35" s="136">
        <v>24</v>
      </c>
      <c r="AG35" s="136">
        <v>24</v>
      </c>
      <c r="AH35" s="136">
        <v>24</v>
      </c>
      <c r="AI35" s="136">
        <v>23</v>
      </c>
      <c r="AJ35" s="136">
        <v>24</v>
      </c>
      <c r="AK35" s="136">
        <v>26</v>
      </c>
      <c r="AL35" s="136">
        <v>27</v>
      </c>
      <c r="AM35" s="136">
        <v>28</v>
      </c>
      <c r="AN35" s="136">
        <v>29</v>
      </c>
      <c r="AO35" s="136">
        <v>31</v>
      </c>
      <c r="AP35" s="136">
        <v>31</v>
      </c>
      <c r="AQ35" s="136">
        <v>31</v>
      </c>
      <c r="AR35" s="136">
        <v>33</v>
      </c>
      <c r="AS35" s="136">
        <v>34</v>
      </c>
      <c r="AT35" s="136">
        <v>35</v>
      </c>
      <c r="AU35" s="136">
        <v>37</v>
      </c>
      <c r="AV35" s="136">
        <v>39</v>
      </c>
      <c r="AW35" s="136">
        <v>41</v>
      </c>
      <c r="AX35" s="136">
        <v>37</v>
      </c>
      <c r="AY35" s="136">
        <v>36</v>
      </c>
      <c r="AZ35" s="136">
        <v>34</v>
      </c>
      <c r="BA35" s="136">
        <v>35</v>
      </c>
      <c r="BB35" s="136">
        <v>35</v>
      </c>
      <c r="BC35" s="136">
        <v>37</v>
      </c>
      <c r="BD35" s="136">
        <v>37</v>
      </c>
      <c r="BE35" s="136">
        <v>41</v>
      </c>
      <c r="BF35" s="136">
        <v>43</v>
      </c>
      <c r="BG35" s="136">
        <v>42</v>
      </c>
      <c r="BH35" s="136">
        <v>41</v>
      </c>
      <c r="BI35" s="136">
        <v>44</v>
      </c>
      <c r="BJ35" s="136">
        <v>45</v>
      </c>
      <c r="BK35" s="136">
        <v>37</v>
      </c>
      <c r="BL35" s="136">
        <v>14</v>
      </c>
      <c r="BM35" s="136">
        <v>18</v>
      </c>
      <c r="BN35" s="136">
        <v>23</v>
      </c>
      <c r="BO35" s="136">
        <v>23</v>
      </c>
      <c r="BP35" s="136">
        <v>18</v>
      </c>
      <c r="BQ35" s="136">
        <v>29</v>
      </c>
      <c r="BR35" s="136">
        <v>35</v>
      </c>
      <c r="BS35" s="136">
        <v>43</v>
      </c>
      <c r="BT35" s="136">
        <v>54</v>
      </c>
    </row>
    <row r="36" spans="1:72" ht="12.75">
      <c r="A36" s="134"/>
      <c r="B36" s="135"/>
      <c r="C36" s="135"/>
      <c r="D36" s="135" t="s">
        <v>64</v>
      </c>
      <c r="E36" s="134" t="s">
        <v>65</v>
      </c>
      <c r="F36" s="136">
        <v>134</v>
      </c>
      <c r="G36" s="136">
        <v>7</v>
      </c>
      <c r="H36" s="136">
        <v>8</v>
      </c>
      <c r="I36" s="136">
        <v>9</v>
      </c>
      <c r="J36" s="136">
        <v>9</v>
      </c>
      <c r="K36" s="136">
        <v>10</v>
      </c>
      <c r="L36" s="136">
        <v>10</v>
      </c>
      <c r="M36" s="136">
        <v>11</v>
      </c>
      <c r="N36" s="136">
        <v>12</v>
      </c>
      <c r="O36" s="136">
        <v>12</v>
      </c>
      <c r="P36" s="136">
        <v>14</v>
      </c>
      <c r="Q36" s="136">
        <v>16</v>
      </c>
      <c r="R36" s="136">
        <v>16</v>
      </c>
      <c r="S36" s="136">
        <v>15</v>
      </c>
      <c r="T36" s="136">
        <v>16</v>
      </c>
      <c r="U36" s="136">
        <v>17</v>
      </c>
      <c r="V36" s="136">
        <v>19</v>
      </c>
      <c r="W36" s="136">
        <v>18</v>
      </c>
      <c r="X36" s="136">
        <v>19</v>
      </c>
      <c r="Y36" s="136">
        <v>20</v>
      </c>
      <c r="Z36" s="136">
        <v>20</v>
      </c>
      <c r="AA36" s="136">
        <v>19</v>
      </c>
      <c r="AB36" s="136">
        <v>20</v>
      </c>
      <c r="AC36" s="136">
        <v>23</v>
      </c>
      <c r="AD36" s="136">
        <v>23</v>
      </c>
      <c r="AE36" s="136">
        <v>24</v>
      </c>
      <c r="AF36" s="136">
        <v>27</v>
      </c>
      <c r="AG36" s="136">
        <v>29</v>
      </c>
      <c r="AH36" s="136">
        <v>28</v>
      </c>
      <c r="AI36" s="136">
        <v>24</v>
      </c>
      <c r="AJ36" s="136">
        <v>27</v>
      </c>
      <c r="AK36" s="136">
        <v>27</v>
      </c>
      <c r="AL36" s="136">
        <v>29</v>
      </c>
      <c r="AM36" s="136">
        <v>24</v>
      </c>
      <c r="AN36" s="136">
        <v>30</v>
      </c>
      <c r="AO36" s="136">
        <v>32</v>
      </c>
      <c r="AP36" s="136">
        <v>32</v>
      </c>
      <c r="AQ36" s="136">
        <v>33</v>
      </c>
      <c r="AR36" s="136">
        <v>32</v>
      </c>
      <c r="AS36" s="136">
        <v>35</v>
      </c>
      <c r="AT36" s="136">
        <v>35</v>
      </c>
      <c r="AU36" s="136">
        <v>34</v>
      </c>
      <c r="AV36" s="136">
        <v>36</v>
      </c>
      <c r="AW36" s="136">
        <v>32</v>
      </c>
      <c r="AX36" s="136">
        <v>35</v>
      </c>
      <c r="AY36" s="136">
        <v>32</v>
      </c>
      <c r="AZ36" s="136">
        <v>34</v>
      </c>
      <c r="BA36" s="136">
        <v>32</v>
      </c>
      <c r="BB36" s="136">
        <v>36</v>
      </c>
      <c r="BC36" s="136">
        <v>38</v>
      </c>
      <c r="BD36" s="136">
        <v>37</v>
      </c>
      <c r="BE36" s="136">
        <v>34</v>
      </c>
      <c r="BF36" s="136">
        <v>35</v>
      </c>
      <c r="BG36" s="136">
        <v>40</v>
      </c>
      <c r="BH36" s="136">
        <v>48</v>
      </c>
      <c r="BI36" s="136">
        <v>48</v>
      </c>
      <c r="BJ36" s="136">
        <v>50</v>
      </c>
      <c r="BK36" s="136">
        <v>36</v>
      </c>
      <c r="BL36" s="136">
        <v>46</v>
      </c>
      <c r="BM36" s="136">
        <v>56</v>
      </c>
      <c r="BN36" s="136">
        <v>57</v>
      </c>
      <c r="BO36" s="136">
        <v>41</v>
      </c>
      <c r="BP36" s="136">
        <v>59</v>
      </c>
      <c r="BQ36" s="136">
        <v>56</v>
      </c>
      <c r="BR36" s="136">
        <v>62</v>
      </c>
      <c r="BS36" s="136">
        <v>43</v>
      </c>
      <c r="BT36" s="136">
        <v>56</v>
      </c>
    </row>
    <row r="37" spans="1:72" ht="12.75">
      <c r="A37" s="134"/>
      <c r="B37" s="135"/>
      <c r="C37" s="135"/>
      <c r="D37" s="135" t="s">
        <v>66</v>
      </c>
      <c r="E37" s="134" t="s">
        <v>67</v>
      </c>
      <c r="F37" s="136">
        <v>191</v>
      </c>
      <c r="G37" s="136">
        <v>7</v>
      </c>
      <c r="H37" s="136">
        <v>12</v>
      </c>
      <c r="I37" s="136">
        <v>13</v>
      </c>
      <c r="J37" s="136">
        <v>12</v>
      </c>
      <c r="K37" s="136">
        <v>9</v>
      </c>
      <c r="L37" s="136">
        <v>15</v>
      </c>
      <c r="M37" s="136">
        <v>16</v>
      </c>
      <c r="N37" s="136">
        <v>14</v>
      </c>
      <c r="O37" s="136">
        <v>10</v>
      </c>
      <c r="P37" s="136">
        <v>18</v>
      </c>
      <c r="Q37" s="136">
        <v>15</v>
      </c>
      <c r="R37" s="136">
        <v>17</v>
      </c>
      <c r="S37" s="136">
        <v>17</v>
      </c>
      <c r="T37" s="136">
        <v>15</v>
      </c>
      <c r="U37" s="136">
        <v>15</v>
      </c>
      <c r="V37" s="136">
        <v>13</v>
      </c>
      <c r="W37" s="136">
        <v>19</v>
      </c>
      <c r="X37" s="136">
        <v>17</v>
      </c>
      <c r="Y37" s="136">
        <v>19</v>
      </c>
      <c r="Z37" s="136">
        <v>20</v>
      </c>
      <c r="AA37" s="136">
        <v>23</v>
      </c>
      <c r="AB37" s="136">
        <v>26</v>
      </c>
      <c r="AC37" s="136">
        <v>25</v>
      </c>
      <c r="AD37" s="136">
        <v>20</v>
      </c>
      <c r="AE37" s="136">
        <v>28</v>
      </c>
      <c r="AF37" s="136">
        <v>33</v>
      </c>
      <c r="AG37" s="136">
        <v>28</v>
      </c>
      <c r="AH37" s="136">
        <v>32</v>
      </c>
      <c r="AI37" s="136">
        <v>36</v>
      </c>
      <c r="AJ37" s="136">
        <v>35</v>
      </c>
      <c r="AK37" s="136">
        <v>31</v>
      </c>
      <c r="AL37" s="136">
        <v>42</v>
      </c>
      <c r="AM37" s="136">
        <v>33</v>
      </c>
      <c r="AN37" s="136">
        <v>37</v>
      </c>
      <c r="AO37" s="136">
        <v>34</v>
      </c>
      <c r="AP37" s="136">
        <v>42</v>
      </c>
      <c r="AQ37" s="136">
        <v>39</v>
      </c>
      <c r="AR37" s="136">
        <v>40</v>
      </c>
      <c r="AS37" s="136">
        <v>42</v>
      </c>
      <c r="AT37" s="136">
        <v>39</v>
      </c>
      <c r="AU37" s="136">
        <v>40</v>
      </c>
      <c r="AV37" s="136">
        <v>37</v>
      </c>
      <c r="AW37" s="136">
        <v>43</v>
      </c>
      <c r="AX37" s="136">
        <v>44</v>
      </c>
      <c r="AY37" s="136">
        <v>45</v>
      </c>
      <c r="AZ37" s="136">
        <v>45</v>
      </c>
      <c r="BA37" s="136">
        <v>53</v>
      </c>
      <c r="BB37" s="136">
        <v>48</v>
      </c>
      <c r="BC37" s="136">
        <v>50</v>
      </c>
      <c r="BD37" s="136">
        <v>48</v>
      </c>
      <c r="BE37" s="136">
        <v>55</v>
      </c>
      <c r="BF37" s="136">
        <v>52</v>
      </c>
      <c r="BG37" s="136">
        <v>53</v>
      </c>
      <c r="BH37" s="136">
        <v>58</v>
      </c>
      <c r="BI37" s="136">
        <v>52</v>
      </c>
      <c r="BJ37" s="136">
        <v>62</v>
      </c>
      <c r="BK37" s="136">
        <v>57</v>
      </c>
      <c r="BL37" s="136">
        <v>52</v>
      </c>
      <c r="BM37" s="136">
        <v>63</v>
      </c>
      <c r="BN37" s="136">
        <v>48</v>
      </c>
      <c r="BO37" s="136">
        <v>63</v>
      </c>
      <c r="BP37" s="136">
        <v>68</v>
      </c>
      <c r="BQ37" s="136">
        <v>66</v>
      </c>
      <c r="BR37" s="136">
        <v>84</v>
      </c>
      <c r="BS37" s="136">
        <v>80</v>
      </c>
      <c r="BT37" s="136">
        <v>81</v>
      </c>
    </row>
    <row r="38" spans="1:72" ht="12.75">
      <c r="A38" s="134"/>
      <c r="B38" s="135"/>
      <c r="C38" s="135"/>
      <c r="D38" s="135" t="s">
        <v>68</v>
      </c>
      <c r="E38" s="134" t="s">
        <v>69</v>
      </c>
      <c r="F38" s="136">
        <v>560</v>
      </c>
      <c r="G38" s="136">
        <v>33</v>
      </c>
      <c r="H38" s="136">
        <v>32</v>
      </c>
      <c r="I38" s="136">
        <v>34</v>
      </c>
      <c r="J38" s="136">
        <v>34</v>
      </c>
      <c r="K38" s="136">
        <v>41</v>
      </c>
      <c r="L38" s="136">
        <v>51</v>
      </c>
      <c r="M38" s="136">
        <v>54</v>
      </c>
      <c r="N38" s="136">
        <v>57</v>
      </c>
      <c r="O38" s="136">
        <v>58</v>
      </c>
      <c r="P38" s="136">
        <v>67</v>
      </c>
      <c r="Q38" s="136">
        <v>71</v>
      </c>
      <c r="R38" s="136">
        <v>84</v>
      </c>
      <c r="S38" s="136">
        <v>81</v>
      </c>
      <c r="T38" s="136">
        <v>79</v>
      </c>
      <c r="U38" s="136">
        <v>89</v>
      </c>
      <c r="V38" s="136">
        <v>91</v>
      </c>
      <c r="W38" s="136">
        <v>84</v>
      </c>
      <c r="X38" s="136">
        <v>88</v>
      </c>
      <c r="Y38" s="136">
        <v>91</v>
      </c>
      <c r="Z38" s="136">
        <v>93</v>
      </c>
      <c r="AA38" s="136">
        <v>96</v>
      </c>
      <c r="AB38" s="136">
        <v>93</v>
      </c>
      <c r="AC38" s="136">
        <v>93</v>
      </c>
      <c r="AD38" s="136">
        <v>93</v>
      </c>
      <c r="AE38" s="136">
        <v>100</v>
      </c>
      <c r="AF38" s="136">
        <v>97</v>
      </c>
      <c r="AG38" s="136">
        <v>87</v>
      </c>
      <c r="AH38" s="136">
        <v>86</v>
      </c>
      <c r="AI38" s="136">
        <v>93</v>
      </c>
      <c r="AJ38" s="136">
        <v>89</v>
      </c>
      <c r="AK38" s="136">
        <v>93</v>
      </c>
      <c r="AL38" s="136">
        <v>92</v>
      </c>
      <c r="AM38" s="136">
        <v>104</v>
      </c>
      <c r="AN38" s="136">
        <v>97</v>
      </c>
      <c r="AO38" s="136">
        <v>100</v>
      </c>
      <c r="AP38" s="136">
        <v>100</v>
      </c>
      <c r="AQ38" s="136">
        <v>106</v>
      </c>
      <c r="AR38" s="136">
        <v>101</v>
      </c>
      <c r="AS38" s="136">
        <v>114</v>
      </c>
      <c r="AT38" s="136">
        <v>108</v>
      </c>
      <c r="AU38" s="136">
        <v>116</v>
      </c>
      <c r="AV38" s="136">
        <v>117</v>
      </c>
      <c r="AW38" s="136">
        <v>124</v>
      </c>
      <c r="AX38" s="136">
        <v>131</v>
      </c>
      <c r="AY38" s="136">
        <v>142</v>
      </c>
      <c r="AZ38" s="136">
        <v>133</v>
      </c>
      <c r="BA38" s="136">
        <v>143</v>
      </c>
      <c r="BB38" s="136">
        <v>141</v>
      </c>
      <c r="BC38" s="136">
        <v>150</v>
      </c>
      <c r="BD38" s="136">
        <v>149</v>
      </c>
      <c r="BE38" s="136">
        <v>156</v>
      </c>
      <c r="BF38" s="136">
        <v>153</v>
      </c>
      <c r="BG38" s="136">
        <v>159</v>
      </c>
      <c r="BH38" s="136">
        <v>181</v>
      </c>
      <c r="BI38" s="136">
        <v>159</v>
      </c>
      <c r="BJ38" s="136">
        <v>150</v>
      </c>
      <c r="BK38" s="136">
        <v>157</v>
      </c>
      <c r="BL38" s="136">
        <v>148</v>
      </c>
      <c r="BM38" s="136">
        <v>163</v>
      </c>
      <c r="BN38" s="136">
        <v>176</v>
      </c>
      <c r="BO38" s="136">
        <v>164</v>
      </c>
      <c r="BP38" s="136">
        <v>165</v>
      </c>
      <c r="BQ38" s="136">
        <v>174</v>
      </c>
      <c r="BR38" s="136">
        <v>180</v>
      </c>
      <c r="BS38" s="136">
        <v>179</v>
      </c>
      <c r="BT38" s="136">
        <v>174</v>
      </c>
    </row>
    <row r="39" spans="1:72" ht="12.75">
      <c r="A39" s="134"/>
      <c r="B39" s="135"/>
      <c r="C39" s="135"/>
      <c r="D39" s="135" t="s">
        <v>70</v>
      </c>
      <c r="E39" s="134" t="s">
        <v>21</v>
      </c>
      <c r="F39" s="136">
        <v>163</v>
      </c>
      <c r="G39" s="136">
        <v>8</v>
      </c>
      <c r="H39" s="136">
        <v>8</v>
      </c>
      <c r="I39" s="136">
        <v>9</v>
      </c>
      <c r="J39" s="136">
        <v>9</v>
      </c>
      <c r="K39" s="136">
        <v>11</v>
      </c>
      <c r="L39" s="136">
        <v>13</v>
      </c>
      <c r="M39" s="136">
        <v>14</v>
      </c>
      <c r="N39" s="136">
        <v>14</v>
      </c>
      <c r="O39" s="136">
        <v>15</v>
      </c>
      <c r="P39" s="136">
        <v>17</v>
      </c>
      <c r="Q39" s="136">
        <v>18</v>
      </c>
      <c r="R39" s="136">
        <v>21</v>
      </c>
      <c r="S39" s="136">
        <v>21</v>
      </c>
      <c r="T39" s="136">
        <v>20</v>
      </c>
      <c r="U39" s="136">
        <v>23</v>
      </c>
      <c r="V39" s="136">
        <v>23</v>
      </c>
      <c r="W39" s="136">
        <v>21</v>
      </c>
      <c r="X39" s="136">
        <v>22</v>
      </c>
      <c r="Y39" s="136">
        <v>23</v>
      </c>
      <c r="Z39" s="136">
        <v>24</v>
      </c>
      <c r="AA39" s="136">
        <v>23</v>
      </c>
      <c r="AB39" s="136">
        <v>24</v>
      </c>
      <c r="AC39" s="136">
        <v>24</v>
      </c>
      <c r="AD39" s="136">
        <v>25</v>
      </c>
      <c r="AE39" s="136">
        <v>27</v>
      </c>
      <c r="AF39" s="136">
        <v>27</v>
      </c>
      <c r="AG39" s="136">
        <v>26</v>
      </c>
      <c r="AH39" s="136">
        <v>27</v>
      </c>
      <c r="AI39" s="136">
        <v>26</v>
      </c>
      <c r="AJ39" s="136">
        <v>31</v>
      </c>
      <c r="AK39" s="136">
        <v>28</v>
      </c>
      <c r="AL39" s="136">
        <v>32</v>
      </c>
      <c r="AM39" s="136">
        <v>27</v>
      </c>
      <c r="AN39" s="136">
        <v>29</v>
      </c>
      <c r="AO39" s="136">
        <v>27</v>
      </c>
      <c r="AP39" s="136">
        <v>27</v>
      </c>
      <c r="AQ39" s="136">
        <v>32</v>
      </c>
      <c r="AR39" s="136">
        <v>33</v>
      </c>
      <c r="AS39" s="136">
        <v>30</v>
      </c>
      <c r="AT39" s="136">
        <v>33</v>
      </c>
      <c r="AU39" s="136">
        <v>33</v>
      </c>
      <c r="AV39" s="136">
        <v>37</v>
      </c>
      <c r="AW39" s="136">
        <v>36</v>
      </c>
      <c r="AX39" s="136">
        <v>38</v>
      </c>
      <c r="AY39" s="136">
        <v>38</v>
      </c>
      <c r="AZ39" s="136">
        <v>41</v>
      </c>
      <c r="BA39" s="136">
        <v>41</v>
      </c>
      <c r="BB39" s="136">
        <v>44</v>
      </c>
      <c r="BC39" s="136">
        <v>43</v>
      </c>
      <c r="BD39" s="136">
        <v>45</v>
      </c>
      <c r="BE39" s="136">
        <v>45</v>
      </c>
      <c r="BF39" s="136">
        <v>47</v>
      </c>
      <c r="BG39" s="136">
        <v>48</v>
      </c>
      <c r="BH39" s="136">
        <v>51</v>
      </c>
      <c r="BI39" s="136">
        <v>49</v>
      </c>
      <c r="BJ39" s="136">
        <v>56</v>
      </c>
      <c r="BK39" s="136">
        <v>52</v>
      </c>
      <c r="BL39" s="136">
        <v>53</v>
      </c>
      <c r="BM39" s="136">
        <v>55</v>
      </c>
      <c r="BN39" s="136">
        <v>59</v>
      </c>
      <c r="BO39" s="136">
        <v>58</v>
      </c>
      <c r="BP39" s="136">
        <v>64</v>
      </c>
      <c r="BQ39" s="136">
        <v>61</v>
      </c>
      <c r="BR39" s="136">
        <v>66</v>
      </c>
      <c r="BS39" s="136">
        <v>65</v>
      </c>
      <c r="BT39" s="136">
        <v>73</v>
      </c>
    </row>
    <row r="40" spans="1:72" ht="12.75">
      <c r="A40" s="134"/>
      <c r="B40" s="135"/>
      <c r="C40" s="135"/>
      <c r="D40" s="135" t="s">
        <v>71</v>
      </c>
      <c r="E40" s="134" t="s">
        <v>72</v>
      </c>
      <c r="F40" s="136">
        <v>277</v>
      </c>
      <c r="G40" s="136">
        <v>11</v>
      </c>
      <c r="H40" s="136">
        <v>11</v>
      </c>
      <c r="I40" s="136">
        <v>12</v>
      </c>
      <c r="J40" s="136">
        <v>12</v>
      </c>
      <c r="K40" s="136">
        <v>14</v>
      </c>
      <c r="L40" s="136">
        <v>18</v>
      </c>
      <c r="M40" s="136">
        <v>19</v>
      </c>
      <c r="N40" s="136">
        <v>19</v>
      </c>
      <c r="O40" s="136">
        <v>20</v>
      </c>
      <c r="P40" s="136">
        <v>23</v>
      </c>
      <c r="Q40" s="136">
        <v>24</v>
      </c>
      <c r="R40" s="136">
        <v>29</v>
      </c>
      <c r="S40" s="136">
        <v>28</v>
      </c>
      <c r="T40" s="136">
        <v>27</v>
      </c>
      <c r="U40" s="136">
        <v>30</v>
      </c>
      <c r="V40" s="136">
        <v>31</v>
      </c>
      <c r="W40" s="136">
        <v>29</v>
      </c>
      <c r="X40" s="136">
        <v>30</v>
      </c>
      <c r="Y40" s="136">
        <v>31</v>
      </c>
      <c r="Z40" s="136">
        <v>32</v>
      </c>
      <c r="AA40" s="136">
        <v>30</v>
      </c>
      <c r="AB40" s="136">
        <v>31</v>
      </c>
      <c r="AC40" s="136">
        <v>33</v>
      </c>
      <c r="AD40" s="136">
        <v>34</v>
      </c>
      <c r="AE40" s="136">
        <v>35</v>
      </c>
      <c r="AF40" s="136">
        <v>36</v>
      </c>
      <c r="AG40" s="136">
        <v>37</v>
      </c>
      <c r="AH40" s="136">
        <v>37</v>
      </c>
      <c r="AI40" s="136">
        <v>38</v>
      </c>
      <c r="AJ40" s="136">
        <v>39</v>
      </c>
      <c r="AK40" s="136">
        <v>37</v>
      </c>
      <c r="AL40" s="136">
        <v>43</v>
      </c>
      <c r="AM40" s="136">
        <v>44</v>
      </c>
      <c r="AN40" s="136">
        <v>45</v>
      </c>
      <c r="AO40" s="136">
        <v>45</v>
      </c>
      <c r="AP40" s="136">
        <v>49</v>
      </c>
      <c r="AQ40" s="136">
        <v>47</v>
      </c>
      <c r="AR40" s="136">
        <v>52</v>
      </c>
      <c r="AS40" s="136">
        <v>57</v>
      </c>
      <c r="AT40" s="136">
        <v>62</v>
      </c>
      <c r="AU40" s="136">
        <v>61</v>
      </c>
      <c r="AV40" s="136">
        <v>62</v>
      </c>
      <c r="AW40" s="136">
        <v>64</v>
      </c>
      <c r="AX40" s="136">
        <v>65</v>
      </c>
      <c r="AY40" s="136">
        <v>66</v>
      </c>
      <c r="AZ40" s="136">
        <v>68</v>
      </c>
      <c r="BA40" s="136">
        <v>70</v>
      </c>
      <c r="BB40" s="136">
        <v>72</v>
      </c>
      <c r="BC40" s="136">
        <v>71</v>
      </c>
      <c r="BD40" s="136">
        <v>72</v>
      </c>
      <c r="BE40" s="136">
        <v>75</v>
      </c>
      <c r="BF40" s="136">
        <v>73</v>
      </c>
      <c r="BG40" s="136">
        <v>73</v>
      </c>
      <c r="BH40" s="136">
        <v>75</v>
      </c>
      <c r="BI40" s="136">
        <v>81</v>
      </c>
      <c r="BJ40" s="136">
        <v>84</v>
      </c>
      <c r="BK40" s="136">
        <v>80</v>
      </c>
      <c r="BL40" s="136">
        <v>76</v>
      </c>
      <c r="BM40" s="136">
        <v>80</v>
      </c>
      <c r="BN40" s="136">
        <v>78</v>
      </c>
      <c r="BO40" s="136">
        <v>78</v>
      </c>
      <c r="BP40" s="136">
        <v>84</v>
      </c>
      <c r="BQ40" s="136">
        <v>85</v>
      </c>
      <c r="BR40" s="136">
        <v>87</v>
      </c>
      <c r="BS40" s="136">
        <v>88</v>
      </c>
      <c r="BT40" s="136">
        <v>93</v>
      </c>
    </row>
    <row r="41" spans="1:72" ht="12.75">
      <c r="A41" s="134"/>
      <c r="B41" s="135"/>
      <c r="C41" s="135"/>
      <c r="D41" s="135" t="s">
        <v>73</v>
      </c>
      <c r="E41" s="134" t="s">
        <v>74</v>
      </c>
      <c r="F41" s="136">
        <v>446</v>
      </c>
      <c r="G41" s="136">
        <v>21</v>
      </c>
      <c r="H41" s="136">
        <v>24</v>
      </c>
      <c r="I41" s="136">
        <v>26</v>
      </c>
      <c r="J41" s="136">
        <v>26</v>
      </c>
      <c r="K41" s="136">
        <v>28</v>
      </c>
      <c r="L41" s="136">
        <v>28</v>
      </c>
      <c r="M41" s="136">
        <v>27</v>
      </c>
      <c r="N41" s="136">
        <v>28</v>
      </c>
      <c r="O41" s="136">
        <v>30</v>
      </c>
      <c r="P41" s="136">
        <v>31</v>
      </c>
      <c r="Q41" s="136">
        <v>33</v>
      </c>
      <c r="R41" s="136">
        <v>33</v>
      </c>
      <c r="S41" s="136">
        <v>36</v>
      </c>
      <c r="T41" s="136">
        <v>37</v>
      </c>
      <c r="U41" s="136">
        <v>37</v>
      </c>
      <c r="V41" s="136">
        <v>37</v>
      </c>
      <c r="W41" s="136">
        <v>40</v>
      </c>
      <c r="X41" s="136">
        <v>44</v>
      </c>
      <c r="Y41" s="136">
        <v>44</v>
      </c>
      <c r="Z41" s="136">
        <v>47</v>
      </c>
      <c r="AA41" s="136">
        <v>43</v>
      </c>
      <c r="AB41" s="136">
        <v>44</v>
      </c>
      <c r="AC41" s="136">
        <v>60</v>
      </c>
      <c r="AD41" s="136">
        <v>63</v>
      </c>
      <c r="AE41" s="136">
        <v>65</v>
      </c>
      <c r="AF41" s="136">
        <v>58</v>
      </c>
      <c r="AG41" s="136">
        <v>69</v>
      </c>
      <c r="AH41" s="136">
        <v>76</v>
      </c>
      <c r="AI41" s="136">
        <v>72</v>
      </c>
      <c r="AJ41" s="136">
        <v>71</v>
      </c>
      <c r="AK41" s="136">
        <v>76</v>
      </c>
      <c r="AL41" s="136">
        <v>84</v>
      </c>
      <c r="AM41" s="136">
        <v>79</v>
      </c>
      <c r="AN41" s="136">
        <v>79</v>
      </c>
      <c r="AO41" s="136">
        <v>88</v>
      </c>
      <c r="AP41" s="136">
        <v>86</v>
      </c>
      <c r="AQ41" s="136">
        <v>89</v>
      </c>
      <c r="AR41" s="136">
        <v>83</v>
      </c>
      <c r="AS41" s="136">
        <v>91</v>
      </c>
      <c r="AT41" s="136">
        <v>96</v>
      </c>
      <c r="AU41" s="136">
        <v>101</v>
      </c>
      <c r="AV41" s="136">
        <v>97</v>
      </c>
      <c r="AW41" s="136">
        <v>109</v>
      </c>
      <c r="AX41" s="136">
        <v>111</v>
      </c>
      <c r="AY41" s="136">
        <v>105</v>
      </c>
      <c r="AZ41" s="136">
        <v>110</v>
      </c>
      <c r="BA41" s="136">
        <v>127</v>
      </c>
      <c r="BB41" s="136">
        <v>104</v>
      </c>
      <c r="BC41" s="136">
        <v>119</v>
      </c>
      <c r="BD41" s="136">
        <v>116</v>
      </c>
      <c r="BE41" s="136">
        <v>125</v>
      </c>
      <c r="BF41" s="136">
        <v>128</v>
      </c>
      <c r="BG41" s="136">
        <v>117</v>
      </c>
      <c r="BH41" s="136">
        <v>128</v>
      </c>
      <c r="BI41" s="136">
        <v>143</v>
      </c>
      <c r="BJ41" s="136">
        <v>134</v>
      </c>
      <c r="BK41" s="136">
        <v>141</v>
      </c>
      <c r="BL41" s="136">
        <v>130</v>
      </c>
      <c r="BM41" s="136">
        <v>152</v>
      </c>
      <c r="BN41" s="136">
        <v>140</v>
      </c>
      <c r="BO41" s="136">
        <v>141</v>
      </c>
      <c r="BP41" s="136">
        <v>142</v>
      </c>
      <c r="BQ41" s="136">
        <v>157</v>
      </c>
      <c r="BR41" s="136">
        <v>150</v>
      </c>
      <c r="BS41" s="136">
        <v>160</v>
      </c>
      <c r="BT41" s="136">
        <v>154</v>
      </c>
    </row>
    <row r="42" spans="1:72" ht="12.75">
      <c r="A42" s="134"/>
      <c r="B42" s="135"/>
      <c r="C42" s="135"/>
      <c r="D42" s="135" t="s">
        <v>75</v>
      </c>
      <c r="E42" s="134" t="s">
        <v>76</v>
      </c>
      <c r="F42" s="136">
        <v>231</v>
      </c>
      <c r="G42" s="136">
        <v>10</v>
      </c>
      <c r="H42" s="136">
        <v>10</v>
      </c>
      <c r="I42" s="136">
        <v>10</v>
      </c>
      <c r="J42" s="136">
        <v>10</v>
      </c>
      <c r="K42" s="136">
        <v>12</v>
      </c>
      <c r="L42" s="136">
        <v>13</v>
      </c>
      <c r="M42" s="136">
        <v>13</v>
      </c>
      <c r="N42" s="136">
        <v>12</v>
      </c>
      <c r="O42" s="136">
        <v>15</v>
      </c>
      <c r="P42" s="136">
        <v>15</v>
      </c>
      <c r="Q42" s="136">
        <v>15</v>
      </c>
      <c r="R42" s="136">
        <v>15</v>
      </c>
      <c r="S42" s="136">
        <v>18</v>
      </c>
      <c r="T42" s="136">
        <v>18</v>
      </c>
      <c r="U42" s="136">
        <v>19</v>
      </c>
      <c r="V42" s="136">
        <v>19</v>
      </c>
      <c r="W42" s="136">
        <v>22</v>
      </c>
      <c r="X42" s="136">
        <v>23</v>
      </c>
      <c r="Y42" s="136">
        <v>23</v>
      </c>
      <c r="Z42" s="136">
        <v>22</v>
      </c>
      <c r="AA42" s="136">
        <v>25</v>
      </c>
      <c r="AB42" s="136">
        <v>30</v>
      </c>
      <c r="AC42" s="136">
        <v>29</v>
      </c>
      <c r="AD42" s="136">
        <v>29</v>
      </c>
      <c r="AE42" s="136">
        <v>29</v>
      </c>
      <c r="AF42" s="136">
        <v>39</v>
      </c>
      <c r="AG42" s="136">
        <v>34</v>
      </c>
      <c r="AH42" s="136">
        <v>36</v>
      </c>
      <c r="AI42" s="136">
        <v>46</v>
      </c>
      <c r="AJ42" s="136">
        <v>46</v>
      </c>
      <c r="AK42" s="136">
        <v>46</v>
      </c>
      <c r="AL42" s="136">
        <v>47</v>
      </c>
      <c r="AM42" s="136">
        <v>51</v>
      </c>
      <c r="AN42" s="136">
        <v>51</v>
      </c>
      <c r="AO42" s="136">
        <v>51</v>
      </c>
      <c r="AP42" s="136">
        <v>51</v>
      </c>
      <c r="AQ42" s="136">
        <v>52</v>
      </c>
      <c r="AR42" s="136">
        <v>52</v>
      </c>
      <c r="AS42" s="136">
        <v>52</v>
      </c>
      <c r="AT42" s="136">
        <v>52</v>
      </c>
      <c r="AU42" s="136">
        <v>50</v>
      </c>
      <c r="AV42" s="136">
        <v>60</v>
      </c>
      <c r="AW42" s="136">
        <v>54</v>
      </c>
      <c r="AX42" s="136">
        <v>55</v>
      </c>
      <c r="AY42" s="136">
        <v>48</v>
      </c>
      <c r="AZ42" s="136">
        <v>64</v>
      </c>
      <c r="BA42" s="136">
        <v>60</v>
      </c>
      <c r="BB42" s="136">
        <v>58</v>
      </c>
      <c r="BC42" s="136">
        <v>58</v>
      </c>
      <c r="BD42" s="136">
        <v>61</v>
      </c>
      <c r="BE42" s="136">
        <v>59</v>
      </c>
      <c r="BF42" s="136">
        <v>61</v>
      </c>
      <c r="BG42" s="136">
        <v>61</v>
      </c>
      <c r="BH42" s="136">
        <v>67</v>
      </c>
      <c r="BI42" s="136">
        <v>63</v>
      </c>
      <c r="BJ42" s="136">
        <v>67</v>
      </c>
      <c r="BK42" s="136">
        <v>67</v>
      </c>
      <c r="BL42" s="136">
        <v>23</v>
      </c>
      <c r="BM42" s="136">
        <v>27</v>
      </c>
      <c r="BN42" s="136">
        <v>49</v>
      </c>
      <c r="BO42" s="136">
        <v>79</v>
      </c>
      <c r="BP42" s="136">
        <v>68</v>
      </c>
      <c r="BQ42" s="136">
        <v>89</v>
      </c>
      <c r="BR42" s="136">
        <v>91</v>
      </c>
      <c r="BS42" s="136">
        <v>103</v>
      </c>
      <c r="BT42" s="136">
        <v>102</v>
      </c>
    </row>
    <row r="43" spans="1:72" ht="12.75">
      <c r="A43" s="134"/>
      <c r="B43" s="135"/>
      <c r="C43" s="135"/>
      <c r="D43" s="135" t="s">
        <v>77</v>
      </c>
      <c r="E43" s="134" t="s">
        <v>78</v>
      </c>
      <c r="F43" s="136">
        <v>160</v>
      </c>
      <c r="G43" s="136">
        <v>8</v>
      </c>
      <c r="H43" s="136">
        <v>8</v>
      </c>
      <c r="I43" s="136">
        <v>8</v>
      </c>
      <c r="J43" s="136">
        <v>8</v>
      </c>
      <c r="K43" s="136">
        <v>10</v>
      </c>
      <c r="L43" s="136">
        <v>11</v>
      </c>
      <c r="M43" s="136">
        <v>11</v>
      </c>
      <c r="N43" s="136">
        <v>11</v>
      </c>
      <c r="O43" s="136">
        <v>12</v>
      </c>
      <c r="P43" s="136">
        <v>13</v>
      </c>
      <c r="Q43" s="136">
        <v>14</v>
      </c>
      <c r="R43" s="136">
        <v>14</v>
      </c>
      <c r="S43" s="136">
        <v>15</v>
      </c>
      <c r="T43" s="136">
        <v>15</v>
      </c>
      <c r="U43" s="136">
        <v>17</v>
      </c>
      <c r="V43" s="136">
        <v>16</v>
      </c>
      <c r="W43" s="136">
        <v>19</v>
      </c>
      <c r="X43" s="136">
        <v>17</v>
      </c>
      <c r="Y43" s="136">
        <v>19</v>
      </c>
      <c r="Z43" s="136">
        <v>20</v>
      </c>
      <c r="AA43" s="136">
        <v>19</v>
      </c>
      <c r="AB43" s="136">
        <v>17</v>
      </c>
      <c r="AC43" s="136">
        <v>21</v>
      </c>
      <c r="AD43" s="136">
        <v>22</v>
      </c>
      <c r="AE43" s="136">
        <v>23</v>
      </c>
      <c r="AF43" s="136">
        <v>26</v>
      </c>
      <c r="AG43" s="136">
        <v>25</v>
      </c>
      <c r="AH43" s="136">
        <v>26</v>
      </c>
      <c r="AI43" s="136">
        <v>28</v>
      </c>
      <c r="AJ43" s="136">
        <v>28</v>
      </c>
      <c r="AK43" s="136">
        <v>29</v>
      </c>
      <c r="AL43" s="136">
        <v>29</v>
      </c>
      <c r="AM43" s="136">
        <v>32</v>
      </c>
      <c r="AN43" s="136">
        <v>33</v>
      </c>
      <c r="AO43" s="136">
        <v>32</v>
      </c>
      <c r="AP43" s="136">
        <v>33</v>
      </c>
      <c r="AQ43" s="136">
        <v>34</v>
      </c>
      <c r="AR43" s="136">
        <v>33</v>
      </c>
      <c r="AS43" s="136">
        <v>33</v>
      </c>
      <c r="AT43" s="136">
        <v>33</v>
      </c>
      <c r="AU43" s="136">
        <v>36</v>
      </c>
      <c r="AV43" s="136">
        <v>38</v>
      </c>
      <c r="AW43" s="136">
        <v>29</v>
      </c>
      <c r="AX43" s="136">
        <v>34</v>
      </c>
      <c r="AY43" s="136">
        <v>39</v>
      </c>
      <c r="AZ43" s="136">
        <v>44</v>
      </c>
      <c r="BA43" s="136">
        <v>36</v>
      </c>
      <c r="BB43" s="136">
        <v>41</v>
      </c>
      <c r="BC43" s="136">
        <v>40</v>
      </c>
      <c r="BD43" s="136">
        <v>43</v>
      </c>
      <c r="BE43" s="136">
        <v>34</v>
      </c>
      <c r="BF43" s="136">
        <v>38</v>
      </c>
      <c r="BG43" s="136">
        <v>37</v>
      </c>
      <c r="BH43" s="136">
        <v>45</v>
      </c>
      <c r="BI43" s="136">
        <v>38</v>
      </c>
      <c r="BJ43" s="136">
        <v>37</v>
      </c>
      <c r="BK43" s="136">
        <v>51</v>
      </c>
      <c r="BL43" s="136">
        <v>47</v>
      </c>
      <c r="BM43" s="136">
        <v>40</v>
      </c>
      <c r="BN43" s="136">
        <v>46</v>
      </c>
      <c r="BO43" s="136">
        <v>43</v>
      </c>
      <c r="BP43" s="136">
        <v>57</v>
      </c>
      <c r="BQ43" s="136">
        <v>41</v>
      </c>
      <c r="BR43" s="136">
        <v>54</v>
      </c>
      <c r="BS43" s="136">
        <v>49</v>
      </c>
      <c r="BT43" s="136">
        <v>53</v>
      </c>
    </row>
    <row r="44" spans="1:72" ht="12.75">
      <c r="A44" s="134"/>
      <c r="B44" s="135"/>
      <c r="C44" s="135"/>
      <c r="D44" s="135" t="s">
        <v>79</v>
      </c>
      <c r="E44" s="134" t="s">
        <v>80</v>
      </c>
      <c r="F44" s="136">
        <v>391</v>
      </c>
      <c r="G44" s="136">
        <v>26</v>
      </c>
      <c r="H44" s="136">
        <v>28</v>
      </c>
      <c r="I44" s="136">
        <v>28</v>
      </c>
      <c r="J44" s="136">
        <v>29</v>
      </c>
      <c r="K44" s="136">
        <v>32</v>
      </c>
      <c r="L44" s="136">
        <v>32</v>
      </c>
      <c r="M44" s="136">
        <v>33</v>
      </c>
      <c r="N44" s="136">
        <v>33</v>
      </c>
      <c r="O44" s="136">
        <v>35</v>
      </c>
      <c r="P44" s="136">
        <v>35</v>
      </c>
      <c r="Q44" s="136">
        <v>38</v>
      </c>
      <c r="R44" s="136">
        <v>38</v>
      </c>
      <c r="S44" s="136">
        <v>36</v>
      </c>
      <c r="T44" s="136">
        <v>36</v>
      </c>
      <c r="U44" s="136">
        <v>37</v>
      </c>
      <c r="V44" s="136">
        <v>39</v>
      </c>
      <c r="W44" s="136">
        <v>40</v>
      </c>
      <c r="X44" s="136">
        <v>39</v>
      </c>
      <c r="Y44" s="136">
        <v>41</v>
      </c>
      <c r="Z44" s="136">
        <v>41</v>
      </c>
      <c r="AA44" s="136">
        <v>43</v>
      </c>
      <c r="AB44" s="136">
        <v>41</v>
      </c>
      <c r="AC44" s="136">
        <v>42</v>
      </c>
      <c r="AD44" s="136">
        <v>44</v>
      </c>
      <c r="AE44" s="136">
        <v>46</v>
      </c>
      <c r="AF44" s="136">
        <v>47</v>
      </c>
      <c r="AG44" s="136">
        <v>50</v>
      </c>
      <c r="AH44" s="136">
        <v>52</v>
      </c>
      <c r="AI44" s="136">
        <v>54</v>
      </c>
      <c r="AJ44" s="136">
        <v>58</v>
      </c>
      <c r="AK44" s="136">
        <v>56</v>
      </c>
      <c r="AL44" s="136">
        <v>59</v>
      </c>
      <c r="AM44" s="136">
        <v>62</v>
      </c>
      <c r="AN44" s="136">
        <v>68</v>
      </c>
      <c r="AO44" s="136">
        <v>72</v>
      </c>
      <c r="AP44" s="136">
        <v>69</v>
      </c>
      <c r="AQ44" s="136">
        <v>77</v>
      </c>
      <c r="AR44" s="136">
        <v>84</v>
      </c>
      <c r="AS44" s="136">
        <v>84</v>
      </c>
      <c r="AT44" s="136">
        <v>85</v>
      </c>
      <c r="AU44" s="136">
        <v>88</v>
      </c>
      <c r="AV44" s="136">
        <v>89</v>
      </c>
      <c r="AW44" s="136">
        <v>92</v>
      </c>
      <c r="AX44" s="136">
        <v>93</v>
      </c>
      <c r="AY44" s="136">
        <v>94</v>
      </c>
      <c r="AZ44" s="136">
        <v>96</v>
      </c>
      <c r="BA44" s="136">
        <v>99</v>
      </c>
      <c r="BB44" s="136">
        <v>101</v>
      </c>
      <c r="BC44" s="136">
        <v>105</v>
      </c>
      <c r="BD44" s="136">
        <v>107</v>
      </c>
      <c r="BE44" s="136">
        <v>108</v>
      </c>
      <c r="BF44" s="136">
        <v>117</v>
      </c>
      <c r="BG44" s="136">
        <v>113</v>
      </c>
      <c r="BH44" s="136">
        <v>119</v>
      </c>
      <c r="BI44" s="136">
        <v>120</v>
      </c>
      <c r="BJ44" s="136">
        <v>126</v>
      </c>
      <c r="BK44" s="136">
        <v>115</v>
      </c>
      <c r="BL44" s="136">
        <v>117</v>
      </c>
      <c r="BM44" s="136">
        <v>124</v>
      </c>
      <c r="BN44" s="136">
        <v>126</v>
      </c>
      <c r="BO44" s="136">
        <v>126</v>
      </c>
      <c r="BP44" s="136">
        <v>133</v>
      </c>
      <c r="BQ44" s="136">
        <v>134</v>
      </c>
      <c r="BR44" s="136">
        <v>141</v>
      </c>
      <c r="BS44" s="136">
        <v>137</v>
      </c>
      <c r="BT44" s="136">
        <v>146</v>
      </c>
    </row>
    <row r="45" spans="1:72" ht="8.25" customHeight="1">
      <c r="A45" s="127"/>
      <c r="B45" s="127"/>
      <c r="C45" s="127"/>
      <c r="D45" s="127"/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</row>
    <row r="46" spans="1:72" ht="12.75">
      <c r="A46" s="131"/>
      <c r="B46" s="131"/>
      <c r="C46" s="127"/>
      <c r="D46" s="131" t="s">
        <v>81</v>
      </c>
      <c r="E46" s="132">
        <v>0</v>
      </c>
      <c r="F46" s="133">
        <v>654</v>
      </c>
      <c r="G46" s="133">
        <v>37</v>
      </c>
      <c r="H46" s="133">
        <v>40</v>
      </c>
      <c r="I46" s="133">
        <v>43</v>
      </c>
      <c r="J46" s="133">
        <v>44</v>
      </c>
      <c r="K46" s="133">
        <v>46</v>
      </c>
      <c r="L46" s="133">
        <v>50</v>
      </c>
      <c r="M46" s="133">
        <v>50</v>
      </c>
      <c r="N46" s="133">
        <v>55</v>
      </c>
      <c r="O46" s="133">
        <v>58</v>
      </c>
      <c r="P46" s="133">
        <v>61</v>
      </c>
      <c r="Q46" s="133">
        <v>72</v>
      </c>
      <c r="R46" s="133">
        <v>82</v>
      </c>
      <c r="S46" s="133">
        <v>80</v>
      </c>
      <c r="T46" s="133">
        <v>75</v>
      </c>
      <c r="U46" s="133">
        <v>73</v>
      </c>
      <c r="V46" s="133">
        <v>77</v>
      </c>
      <c r="W46" s="133">
        <v>78</v>
      </c>
      <c r="X46" s="133">
        <v>77</v>
      </c>
      <c r="Y46" s="133">
        <v>87</v>
      </c>
      <c r="Z46" s="133">
        <v>96</v>
      </c>
      <c r="AA46" s="133">
        <v>103</v>
      </c>
      <c r="AB46" s="133">
        <v>110</v>
      </c>
      <c r="AC46" s="133">
        <v>105</v>
      </c>
      <c r="AD46" s="133">
        <v>100</v>
      </c>
      <c r="AE46" s="133">
        <v>103</v>
      </c>
      <c r="AF46" s="133">
        <v>95</v>
      </c>
      <c r="AG46" s="133">
        <v>100</v>
      </c>
      <c r="AH46" s="133">
        <v>86</v>
      </c>
      <c r="AI46" s="133">
        <v>87</v>
      </c>
      <c r="AJ46" s="133">
        <v>95</v>
      </c>
      <c r="AK46" s="133">
        <v>101</v>
      </c>
      <c r="AL46" s="133">
        <v>104</v>
      </c>
      <c r="AM46" s="133">
        <v>112</v>
      </c>
      <c r="AN46" s="133">
        <v>129</v>
      </c>
      <c r="AO46" s="133">
        <v>123</v>
      </c>
      <c r="AP46" s="133">
        <v>116</v>
      </c>
      <c r="AQ46" s="133">
        <v>117</v>
      </c>
      <c r="AR46" s="133">
        <v>134</v>
      </c>
      <c r="AS46" s="133">
        <v>140</v>
      </c>
      <c r="AT46" s="133">
        <v>152</v>
      </c>
      <c r="AU46" s="133">
        <v>141</v>
      </c>
      <c r="AV46" s="133">
        <v>162</v>
      </c>
      <c r="AW46" s="133">
        <v>148</v>
      </c>
      <c r="AX46" s="133">
        <v>145</v>
      </c>
      <c r="AY46" s="133">
        <v>156</v>
      </c>
      <c r="AZ46" s="133">
        <v>169</v>
      </c>
      <c r="BA46" s="133">
        <v>155</v>
      </c>
      <c r="BB46" s="133">
        <v>172</v>
      </c>
      <c r="BC46" s="133">
        <v>170</v>
      </c>
      <c r="BD46" s="133">
        <v>179</v>
      </c>
      <c r="BE46" s="133">
        <v>165</v>
      </c>
      <c r="BF46" s="133">
        <v>178</v>
      </c>
      <c r="BG46" s="133">
        <v>186</v>
      </c>
      <c r="BH46" s="133">
        <v>212</v>
      </c>
      <c r="BI46" s="133">
        <v>183</v>
      </c>
      <c r="BJ46" s="133">
        <v>208</v>
      </c>
      <c r="BK46" s="133">
        <v>197</v>
      </c>
      <c r="BL46" s="133">
        <v>186</v>
      </c>
      <c r="BM46" s="133">
        <v>191</v>
      </c>
      <c r="BN46" s="133">
        <v>207</v>
      </c>
      <c r="BO46" s="133">
        <v>194</v>
      </c>
      <c r="BP46" s="133">
        <v>243</v>
      </c>
      <c r="BQ46" s="133">
        <v>193</v>
      </c>
      <c r="BR46" s="133">
        <v>228</v>
      </c>
      <c r="BS46" s="133">
        <v>226</v>
      </c>
      <c r="BT46" s="133">
        <v>255</v>
      </c>
    </row>
    <row r="47" spans="1:72" ht="8.25" customHeight="1" thickBot="1">
      <c r="A47" s="127"/>
      <c r="B47" s="127"/>
      <c r="C47" s="127"/>
      <c r="D47" s="127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</row>
    <row r="48" spans="3:72" s="144" customFormat="1" ht="13.5" thickTop="1">
      <c r="C48" s="145"/>
      <c r="D48" s="146" t="s">
        <v>82</v>
      </c>
      <c r="E48" s="147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</row>
    <row r="49" spans="3:5" s="144" customFormat="1" ht="12.75">
      <c r="C49" s="145"/>
      <c r="D49" s="149">
        <v>44819</v>
      </c>
      <c r="E49" s="150"/>
    </row>
    <row r="50" ht="12.75">
      <c r="C50" s="127"/>
    </row>
    <row r="51" spans="3:72" ht="12.75">
      <c r="C51" s="127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</row>
    <row r="52" spans="3:72" ht="12.75">
      <c r="C52" s="127"/>
      <c r="D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</row>
    <row r="53" ht="12.75">
      <c r="C53" s="127"/>
    </row>
    <row r="54" ht="12.75">
      <c r="C54" s="127"/>
    </row>
    <row r="55" ht="12.75">
      <c r="C55" s="127"/>
    </row>
    <row r="56" ht="12.75">
      <c r="C56" s="127"/>
    </row>
    <row r="57" ht="12.75">
      <c r="C57" s="127"/>
    </row>
    <row r="58" ht="12.75">
      <c r="C58" s="127"/>
    </row>
    <row r="59" ht="12.75">
      <c r="C59" s="127"/>
    </row>
    <row r="60" ht="12.75">
      <c r="C60" s="127"/>
    </row>
    <row r="61" ht="12.75">
      <c r="C61" s="127"/>
    </row>
    <row r="62" ht="12.75">
      <c r="C62" s="127"/>
    </row>
    <row r="63" ht="12.75">
      <c r="C63" s="127"/>
    </row>
    <row r="64" ht="12.75">
      <c r="C64" s="127"/>
    </row>
    <row r="65" ht="12.75">
      <c r="C65" s="127"/>
    </row>
  </sheetData>
  <sheetProtection/>
  <conditionalFormatting sqref="G10:Y14">
    <cfRule type="cellIs" priority="17" dxfId="137" operator="lessThan">
      <formula>0</formula>
    </cfRule>
  </conditionalFormatting>
  <conditionalFormatting sqref="G16:Y16 G18:Y28">
    <cfRule type="cellIs" priority="16" dxfId="137" operator="lessThan">
      <formula>0</formula>
    </cfRule>
  </conditionalFormatting>
  <conditionalFormatting sqref="G31:Y33">
    <cfRule type="cellIs" priority="15" dxfId="137" operator="lessThan">
      <formula>0</formula>
    </cfRule>
  </conditionalFormatting>
  <conditionalFormatting sqref="G35:Y44">
    <cfRule type="cellIs" priority="14" dxfId="137" operator="lessThan">
      <formula>0</formula>
    </cfRule>
  </conditionalFormatting>
  <conditionalFormatting sqref="Z10:AA14">
    <cfRule type="cellIs" priority="13" dxfId="137" operator="lessThan">
      <formula>0</formula>
    </cfRule>
  </conditionalFormatting>
  <conditionalFormatting sqref="Z16:AA16 Z18:AA28">
    <cfRule type="cellIs" priority="12" dxfId="137" operator="lessThan">
      <formula>0</formula>
    </cfRule>
  </conditionalFormatting>
  <conditionalFormatting sqref="Z31:AA33">
    <cfRule type="cellIs" priority="11" dxfId="137" operator="lessThan">
      <formula>0</formula>
    </cfRule>
  </conditionalFormatting>
  <conditionalFormatting sqref="Z35:AA44">
    <cfRule type="cellIs" priority="10" dxfId="137" operator="lessThan">
      <formula>0</formula>
    </cfRule>
  </conditionalFormatting>
  <conditionalFormatting sqref="AB10:AC14">
    <cfRule type="cellIs" priority="9" dxfId="137" operator="lessThan">
      <formula>0</formula>
    </cfRule>
  </conditionalFormatting>
  <conditionalFormatting sqref="AB16:AC16 AB18:AC28">
    <cfRule type="cellIs" priority="8" dxfId="137" operator="lessThan">
      <formula>0</formula>
    </cfRule>
  </conditionalFormatting>
  <conditionalFormatting sqref="AB31:AC33">
    <cfRule type="cellIs" priority="7" dxfId="137" operator="lessThan">
      <formula>0</formula>
    </cfRule>
  </conditionalFormatting>
  <conditionalFormatting sqref="AB35:AC44">
    <cfRule type="cellIs" priority="6" dxfId="137" operator="lessThan">
      <formula>0</formula>
    </cfRule>
  </conditionalFormatting>
  <conditionalFormatting sqref="F10:F14">
    <cfRule type="cellIs" priority="5" dxfId="137" operator="lessThan">
      <formula>0</formula>
    </cfRule>
  </conditionalFormatting>
  <conditionalFormatting sqref="F16 F18:F28">
    <cfRule type="cellIs" priority="4" dxfId="137" operator="lessThan">
      <formula>0</formula>
    </cfRule>
  </conditionalFormatting>
  <conditionalFormatting sqref="F31:F33">
    <cfRule type="cellIs" priority="3" dxfId="137" operator="lessThan">
      <formula>0</formula>
    </cfRule>
  </conditionalFormatting>
  <conditionalFormatting sqref="F35:F44">
    <cfRule type="cellIs" priority="2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8" r:id="rId1"/>
  <headerFooter>
    <oddFooter>&amp;CWebsite: &amp;"-,Bold"&amp;K03+039http://www.statistics.gov.rw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T65"/>
  <sheetViews>
    <sheetView view="pageBreakPreview" zoomScale="115" zoomScaleSheetLayoutView="115" zoomScalePageLayoutView="0" workbookViewId="0" topLeftCell="A1">
      <pane xSplit="6" ySplit="8" topLeftCell="BN9" activePane="bottomRight" state="frozen"/>
      <selection pane="topLeft" activeCell="BR35" sqref="BR35"/>
      <selection pane="topRight" activeCell="BR35" sqref="BR35"/>
      <selection pane="bottomLeft" activeCell="BR35" sqref="BR35"/>
      <selection pane="bottomRight" activeCell="BR35" sqref="BR35"/>
    </sheetView>
  </sheetViews>
  <sheetFormatPr defaultColWidth="9.140625" defaultRowHeight="15"/>
  <cols>
    <col min="1" max="2" width="2.7109375" style="130" customWidth="1"/>
    <col min="3" max="3" width="1.57421875" style="130" customWidth="1"/>
    <col min="4" max="4" width="53.57421875" style="130" bestFit="1" customWidth="1"/>
    <col min="5" max="5" width="5.57421875" style="151" bestFit="1" customWidth="1"/>
    <col min="6" max="6" width="6.140625" style="130" bestFit="1" customWidth="1"/>
    <col min="7" max="54" width="7.8515625" style="130" hidden="1" customWidth="1"/>
    <col min="55" max="72" width="8.00390625" style="130" bestFit="1" customWidth="1"/>
    <col min="73" max="16384" width="9.140625" style="130" customWidth="1"/>
  </cols>
  <sheetData>
    <row r="1" spans="1:5" s="115" customFormat="1" ht="17.25">
      <c r="A1" s="119"/>
      <c r="D1" s="116" t="s">
        <v>83</v>
      </c>
      <c r="E1" s="119"/>
    </row>
    <row r="2" spans="4:5" s="117" customFormat="1" ht="17.25">
      <c r="D2" s="117" t="s">
        <v>4</v>
      </c>
      <c r="E2" s="118"/>
    </row>
    <row r="3" spans="4:5" s="115" customFormat="1" ht="17.25">
      <c r="D3" s="116" t="s">
        <v>84</v>
      </c>
      <c r="E3" s="119"/>
    </row>
    <row r="4" spans="4:5" s="120" customFormat="1" ht="15" thickBot="1">
      <c r="D4" s="121" t="s">
        <v>85</v>
      </c>
      <c r="E4" s="122"/>
    </row>
    <row r="5" spans="1:72" s="126" customFormat="1" ht="14.25" thickBot="1" thickTop="1">
      <c r="A5" s="123"/>
      <c r="B5" s="123"/>
      <c r="C5" s="123"/>
      <c r="D5" s="124" t="s">
        <v>6</v>
      </c>
      <c r="E5" s="124" t="s">
        <v>7</v>
      </c>
      <c r="F5" s="125">
        <f>'QGDP CP'!F5</f>
        <v>2017</v>
      </c>
      <c r="G5" s="125" t="str">
        <f>'QGDP CP'!G5</f>
        <v>2006 Q1</v>
      </c>
      <c r="H5" s="125" t="str">
        <f>'QGDP CP'!H5</f>
        <v>2006 Q2</v>
      </c>
      <c r="I5" s="125" t="str">
        <f>'QGDP CP'!I5</f>
        <v>2006 Q3</v>
      </c>
      <c r="J5" s="125" t="str">
        <f>'QGDP CP'!J5</f>
        <v>2006 Q4</v>
      </c>
      <c r="K5" s="125" t="str">
        <f>'QGDP CP'!K5</f>
        <v>2007 Q1</v>
      </c>
      <c r="L5" s="125" t="str">
        <f>'QGDP CP'!L5</f>
        <v>2007 Q2</v>
      </c>
      <c r="M5" s="125" t="str">
        <f>'QGDP CP'!M5</f>
        <v>2007 Q3</v>
      </c>
      <c r="N5" s="125" t="str">
        <f>'QGDP CP'!N5</f>
        <v>2007 Q4</v>
      </c>
      <c r="O5" s="125" t="str">
        <f>'QGDP CP'!O5</f>
        <v>2008 Q1</v>
      </c>
      <c r="P5" s="125" t="str">
        <f>'QGDP CP'!P5</f>
        <v>2008 Q2</v>
      </c>
      <c r="Q5" s="125" t="str">
        <f>'QGDP CP'!Q5</f>
        <v>2008 Q3</v>
      </c>
      <c r="R5" s="125" t="str">
        <f>'QGDP CP'!R5</f>
        <v>2008 Q4</v>
      </c>
      <c r="S5" s="125" t="str">
        <f>'QGDP CP'!S5</f>
        <v>2009 Q1</v>
      </c>
      <c r="T5" s="125" t="str">
        <f>'QGDP CP'!T5</f>
        <v>2009 Q2</v>
      </c>
      <c r="U5" s="125" t="str">
        <f>'QGDP CP'!U5</f>
        <v>2009 Q3</v>
      </c>
      <c r="V5" s="125" t="str">
        <f>'QGDP CP'!V5</f>
        <v>2009 Q4</v>
      </c>
      <c r="W5" s="125" t="str">
        <f>'QGDP CP'!W5</f>
        <v>2010 Q1</v>
      </c>
      <c r="X5" s="125" t="str">
        <f>'QGDP CP'!X5</f>
        <v>2010 Q2</v>
      </c>
      <c r="Y5" s="125" t="str">
        <f>'QGDP CP'!Y5</f>
        <v>2010 Q3</v>
      </c>
      <c r="Z5" s="125" t="str">
        <f>'QGDP CP'!Z5</f>
        <v>2010 Q4</v>
      </c>
      <c r="AA5" s="125" t="str">
        <f>'QGDP CP'!AA5</f>
        <v>2011 Q1</v>
      </c>
      <c r="AB5" s="125" t="str">
        <f>'QGDP CP'!AB5</f>
        <v>2011 Q2</v>
      </c>
      <c r="AC5" s="125" t="str">
        <f>'QGDP CP'!AC5</f>
        <v>2011 Q3</v>
      </c>
      <c r="AD5" s="125" t="str">
        <f>'QGDP CP'!AD5</f>
        <v>2011 Q4</v>
      </c>
      <c r="AE5" s="125" t="str">
        <f>'QGDP CP'!AE5</f>
        <v>2012 Q1</v>
      </c>
      <c r="AF5" s="125" t="str">
        <f>'QGDP CP'!AF5</f>
        <v>2012 Q2</v>
      </c>
      <c r="AG5" s="125" t="str">
        <f>'QGDP CP'!AG5</f>
        <v>2012 Q3</v>
      </c>
      <c r="AH5" s="125" t="str">
        <f>'QGDP CP'!AH5</f>
        <v>2012 Q4</v>
      </c>
      <c r="AI5" s="125" t="str">
        <f>'QGDP CP'!AI5</f>
        <v>2013 Q1</v>
      </c>
      <c r="AJ5" s="125" t="str">
        <f>'QGDP CP'!AJ5</f>
        <v>2013 Q2</v>
      </c>
      <c r="AK5" s="125" t="str">
        <f>'QGDP CP'!AK5</f>
        <v>2013 Q3</v>
      </c>
      <c r="AL5" s="125" t="str">
        <f>'QGDP CP'!AL5</f>
        <v>2013 Q4</v>
      </c>
      <c r="AM5" s="125" t="str">
        <f>'QGDP CP'!AM5</f>
        <v>2014 Q1</v>
      </c>
      <c r="AN5" s="125" t="str">
        <f>'QGDP CP'!AN5</f>
        <v>2014 Q2</v>
      </c>
      <c r="AO5" s="125" t="str">
        <f>'QGDP CP'!AO5</f>
        <v>2014 Q3</v>
      </c>
      <c r="AP5" s="125" t="str">
        <f>'QGDP CP'!AP5</f>
        <v>2014 Q4</v>
      </c>
      <c r="AQ5" s="125" t="str">
        <f>'QGDP CP'!AQ5</f>
        <v>2015 Q1</v>
      </c>
      <c r="AR5" s="125" t="str">
        <f>'QGDP CP'!AR5</f>
        <v>2015 Q2</v>
      </c>
      <c r="AS5" s="125" t="str">
        <f>'QGDP CP'!AS5</f>
        <v>2015 Q3</v>
      </c>
      <c r="AT5" s="125" t="str">
        <f>'QGDP CP'!AT5</f>
        <v>2015 Q4</v>
      </c>
      <c r="AU5" s="125" t="str">
        <f>'QGDP CP'!AU5</f>
        <v>2016 Q1</v>
      </c>
      <c r="AV5" s="125" t="str">
        <f>'QGDP CP'!AV5</f>
        <v>2016 Q2</v>
      </c>
      <c r="AW5" s="125" t="str">
        <f>'QGDP CP'!AW5</f>
        <v>2016 Q3</v>
      </c>
      <c r="AX5" s="125" t="str">
        <f>'QGDP CP'!AX5</f>
        <v>2016 Q4</v>
      </c>
      <c r="AY5" s="125" t="str">
        <f>'QGDP CP'!AY5</f>
        <v>2017 Q1</v>
      </c>
      <c r="AZ5" s="125" t="str">
        <f>'QGDP CP'!AZ5</f>
        <v>2017 Q2</v>
      </c>
      <c r="BA5" s="125" t="str">
        <f>'QGDP CP'!BA5</f>
        <v>2017 Q3</v>
      </c>
      <c r="BB5" s="125" t="str">
        <f>'QGDP CP'!BB5</f>
        <v>2017 Q4</v>
      </c>
      <c r="BC5" s="125" t="str">
        <f>'QGDP CP'!BC5</f>
        <v>2018 Q1</v>
      </c>
      <c r="BD5" s="125" t="str">
        <f>'QGDP CP'!BD5</f>
        <v>2018 Q2</v>
      </c>
      <c r="BE5" s="125" t="str">
        <f>'QGDP CP'!BE5</f>
        <v>2018 Q3</v>
      </c>
      <c r="BF5" s="125" t="str">
        <f>'QGDP CP'!BF5</f>
        <v>2018 Q4</v>
      </c>
      <c r="BG5" s="125" t="str">
        <f>'QGDP CP'!BG5</f>
        <v>2019 Q1</v>
      </c>
      <c r="BH5" s="125" t="str">
        <f>'QGDP CP'!BH5</f>
        <v>2019 Q2</v>
      </c>
      <c r="BI5" s="125" t="str">
        <f>'QGDP CP'!BI5</f>
        <v>2019 Q3</v>
      </c>
      <c r="BJ5" s="125" t="str">
        <f>'QGDP CP'!BJ5</f>
        <v>2019 Q4</v>
      </c>
      <c r="BK5" s="125" t="str">
        <f>'QGDP CP'!BK5</f>
        <v>2020 Q1</v>
      </c>
      <c r="BL5" s="125" t="str">
        <f>'QGDP CP'!BL5</f>
        <v>2020 Q2</v>
      </c>
      <c r="BM5" s="125" t="str">
        <f>'QGDP CP'!BM5</f>
        <v>2020 Q3</v>
      </c>
      <c r="BN5" s="125" t="str">
        <f>'QGDP CP'!BN5</f>
        <v>2020 Q4</v>
      </c>
      <c r="BO5" s="125" t="str">
        <f>'QGDP CP'!BO5</f>
        <v>2021 Q1</v>
      </c>
      <c r="BP5" s="125" t="str">
        <f>'QGDP CP'!BP5</f>
        <v>2021 Q2</v>
      </c>
      <c r="BQ5" s="125" t="str">
        <f>'QGDP CP'!BQ5</f>
        <v>2021 Q3</v>
      </c>
      <c r="BR5" s="125" t="str">
        <f>'QGDP CP'!BR5</f>
        <v>2021 Q4</v>
      </c>
      <c r="BS5" s="125" t="str">
        <f>'QGDP CP'!BS5</f>
        <v>2022 Q1</v>
      </c>
      <c r="BT5" s="125" t="s">
        <v>250</v>
      </c>
    </row>
    <row r="6" spans="1:72" ht="8.25" customHeight="1" thickTop="1">
      <c r="A6" s="127"/>
      <c r="B6" s="127"/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</row>
    <row r="7" spans="1:72" ht="12.75">
      <c r="A7" s="131"/>
      <c r="B7" s="131"/>
      <c r="C7" s="127"/>
      <c r="D7" s="131" t="s">
        <v>8</v>
      </c>
      <c r="E7" s="132"/>
      <c r="F7" s="163">
        <v>1</v>
      </c>
      <c r="G7" s="163">
        <v>1</v>
      </c>
      <c r="H7" s="163">
        <v>1</v>
      </c>
      <c r="I7" s="163">
        <v>1</v>
      </c>
      <c r="J7" s="163">
        <v>1</v>
      </c>
      <c r="K7" s="163">
        <v>1</v>
      </c>
      <c r="L7" s="163">
        <v>1</v>
      </c>
      <c r="M7" s="163">
        <v>1</v>
      </c>
      <c r="N7" s="163">
        <v>1</v>
      </c>
      <c r="O7" s="163">
        <v>1</v>
      </c>
      <c r="P7" s="163">
        <v>1</v>
      </c>
      <c r="Q7" s="163">
        <v>1</v>
      </c>
      <c r="R7" s="163">
        <v>1</v>
      </c>
      <c r="S7" s="163">
        <v>1</v>
      </c>
      <c r="T7" s="163">
        <v>1</v>
      </c>
      <c r="U7" s="163">
        <v>1</v>
      </c>
      <c r="V7" s="163">
        <v>1</v>
      </c>
      <c r="W7" s="163">
        <v>1</v>
      </c>
      <c r="X7" s="163">
        <v>1</v>
      </c>
      <c r="Y7" s="163">
        <v>1</v>
      </c>
      <c r="Z7" s="163">
        <v>1</v>
      </c>
      <c r="AA7" s="163">
        <v>1</v>
      </c>
      <c r="AB7" s="163">
        <v>1</v>
      </c>
      <c r="AC7" s="163">
        <v>1</v>
      </c>
      <c r="AD7" s="163">
        <v>1</v>
      </c>
      <c r="AE7" s="163">
        <v>1</v>
      </c>
      <c r="AF7" s="163">
        <v>1</v>
      </c>
      <c r="AG7" s="163">
        <v>1</v>
      </c>
      <c r="AH7" s="163">
        <v>1</v>
      </c>
      <c r="AI7" s="163">
        <v>1</v>
      </c>
      <c r="AJ7" s="163">
        <v>1</v>
      </c>
      <c r="AK7" s="163">
        <v>1</v>
      </c>
      <c r="AL7" s="163">
        <v>1</v>
      </c>
      <c r="AM7" s="163">
        <v>1</v>
      </c>
      <c r="AN7" s="163">
        <v>1</v>
      </c>
      <c r="AO7" s="163">
        <v>1</v>
      </c>
      <c r="AP7" s="163">
        <v>1</v>
      </c>
      <c r="AQ7" s="163">
        <v>1</v>
      </c>
      <c r="AR7" s="163">
        <v>1</v>
      </c>
      <c r="AS7" s="163">
        <v>1</v>
      </c>
      <c r="AT7" s="163">
        <v>1</v>
      </c>
      <c r="AU7" s="163">
        <v>1</v>
      </c>
      <c r="AV7" s="163">
        <v>1</v>
      </c>
      <c r="AW7" s="163">
        <v>1</v>
      </c>
      <c r="AX7" s="163">
        <v>1</v>
      </c>
      <c r="AY7" s="163">
        <v>1</v>
      </c>
      <c r="AZ7" s="163">
        <v>1</v>
      </c>
      <c r="BA7" s="163">
        <v>1</v>
      </c>
      <c r="BB7" s="163">
        <v>1</v>
      </c>
      <c r="BC7" s="163">
        <v>1</v>
      </c>
      <c r="BD7" s="163">
        <v>1</v>
      </c>
      <c r="BE7" s="163">
        <v>1</v>
      </c>
      <c r="BF7" s="163">
        <v>1</v>
      </c>
      <c r="BG7" s="163">
        <v>1</v>
      </c>
      <c r="BH7" s="163">
        <v>1</v>
      </c>
      <c r="BI7" s="163">
        <v>1</v>
      </c>
      <c r="BJ7" s="163">
        <v>1</v>
      </c>
      <c r="BK7" s="163">
        <v>1</v>
      </c>
      <c r="BL7" s="163">
        <v>1</v>
      </c>
      <c r="BM7" s="163">
        <v>1</v>
      </c>
      <c r="BN7" s="163">
        <v>1</v>
      </c>
      <c r="BO7" s="163">
        <v>1</v>
      </c>
      <c r="BP7" s="163">
        <v>1</v>
      </c>
      <c r="BQ7" s="163">
        <v>1</v>
      </c>
      <c r="BR7" s="163">
        <v>1</v>
      </c>
      <c r="BS7" s="163">
        <v>1</v>
      </c>
      <c r="BT7" s="163">
        <v>1</v>
      </c>
    </row>
    <row r="8" spans="1:72" ht="8.25" customHeight="1">
      <c r="A8" s="127"/>
      <c r="B8" s="127"/>
      <c r="C8" s="127"/>
      <c r="D8" s="127"/>
      <c r="E8" s="128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</row>
    <row r="9" spans="1:72" ht="12.75">
      <c r="A9" s="131"/>
      <c r="B9" s="131"/>
      <c r="C9" s="127"/>
      <c r="D9" s="131" t="s">
        <v>10</v>
      </c>
      <c r="E9" s="132" t="s">
        <v>9</v>
      </c>
      <c r="F9" s="163">
        <v>0.263</v>
      </c>
      <c r="G9" s="163">
        <v>0.294</v>
      </c>
      <c r="H9" s="163">
        <v>0.298</v>
      </c>
      <c r="I9" s="163">
        <v>0.299</v>
      </c>
      <c r="J9" s="163">
        <v>0.309</v>
      </c>
      <c r="K9" s="163">
        <v>0.278</v>
      </c>
      <c r="L9" s="163">
        <v>0.257</v>
      </c>
      <c r="M9" s="163">
        <v>0.26</v>
      </c>
      <c r="N9" s="163">
        <v>0.251</v>
      </c>
      <c r="O9" s="163">
        <v>0.255</v>
      </c>
      <c r="P9" s="163">
        <v>0.25</v>
      </c>
      <c r="Q9" s="163">
        <v>0.245</v>
      </c>
      <c r="R9" s="163">
        <v>0.244</v>
      </c>
      <c r="S9" s="163">
        <v>0.247</v>
      </c>
      <c r="T9" s="163">
        <v>0.257</v>
      </c>
      <c r="U9" s="163">
        <v>0.252</v>
      </c>
      <c r="V9" s="163">
        <v>0.259</v>
      </c>
      <c r="W9" s="163">
        <v>0.247</v>
      </c>
      <c r="X9" s="163">
        <v>0.248</v>
      </c>
      <c r="Y9" s="163">
        <v>0.243</v>
      </c>
      <c r="Z9" s="163">
        <v>0.236</v>
      </c>
      <c r="AA9" s="163">
        <v>0.226</v>
      </c>
      <c r="AB9" s="163">
        <v>0.246</v>
      </c>
      <c r="AC9" s="163">
        <v>0.242</v>
      </c>
      <c r="AD9" s="163">
        <v>0.239</v>
      </c>
      <c r="AE9" s="163">
        <v>0.238</v>
      </c>
      <c r="AF9" s="163">
        <v>0.251</v>
      </c>
      <c r="AG9" s="163">
        <v>0.25</v>
      </c>
      <c r="AH9" s="163">
        <v>0.252</v>
      </c>
      <c r="AI9" s="163">
        <v>0.253</v>
      </c>
      <c r="AJ9" s="163">
        <v>0.256</v>
      </c>
      <c r="AK9" s="163">
        <v>0.244</v>
      </c>
      <c r="AL9" s="163">
        <v>0.245</v>
      </c>
      <c r="AM9" s="163">
        <v>0.252</v>
      </c>
      <c r="AN9" s="163">
        <v>0.249</v>
      </c>
      <c r="AO9" s="163">
        <v>0.244</v>
      </c>
      <c r="AP9" s="163">
        <v>0.242</v>
      </c>
      <c r="AQ9" s="163">
        <v>0.241</v>
      </c>
      <c r="AR9" s="163">
        <v>0.244</v>
      </c>
      <c r="AS9" s="163">
        <v>0.238</v>
      </c>
      <c r="AT9" s="163">
        <v>0.237</v>
      </c>
      <c r="AU9" s="163">
        <v>0.25</v>
      </c>
      <c r="AV9" s="163">
        <v>0.246</v>
      </c>
      <c r="AW9" s="163">
        <v>0.247</v>
      </c>
      <c r="AX9" s="163">
        <v>0.263</v>
      </c>
      <c r="AY9" s="163">
        <v>0.274</v>
      </c>
      <c r="AZ9" s="163">
        <v>0.267</v>
      </c>
      <c r="BA9" s="163">
        <v>0.254</v>
      </c>
      <c r="BB9" s="163">
        <v>0.26</v>
      </c>
      <c r="BC9" s="163">
        <v>0.258</v>
      </c>
      <c r="BD9" s="163">
        <v>0.256</v>
      </c>
      <c r="BE9" s="163">
        <v>0.237</v>
      </c>
      <c r="BF9" s="163">
        <v>0.234</v>
      </c>
      <c r="BG9" s="163">
        <v>0.238</v>
      </c>
      <c r="BH9" s="163">
        <v>0.234</v>
      </c>
      <c r="BI9" s="163">
        <v>0.232</v>
      </c>
      <c r="BJ9" s="163">
        <v>0.238</v>
      </c>
      <c r="BK9" s="163">
        <v>0.259</v>
      </c>
      <c r="BL9" s="163">
        <v>0.281</v>
      </c>
      <c r="BM9" s="163">
        <v>0.262</v>
      </c>
      <c r="BN9" s="163">
        <v>0.265</v>
      </c>
      <c r="BO9" s="163">
        <v>0.266</v>
      </c>
      <c r="BP9" s="163">
        <v>0.249</v>
      </c>
      <c r="BQ9" s="163">
        <v>0.233</v>
      </c>
      <c r="BR9" s="163">
        <v>0.217</v>
      </c>
      <c r="BS9" s="163">
        <v>0.234</v>
      </c>
      <c r="BT9" s="163">
        <v>0.249</v>
      </c>
    </row>
    <row r="10" spans="1:72" ht="12.75">
      <c r="A10" s="134"/>
      <c r="B10" s="135"/>
      <c r="C10" s="135"/>
      <c r="D10" s="135" t="s">
        <v>11</v>
      </c>
      <c r="E10" s="134" t="s">
        <v>12</v>
      </c>
      <c r="F10" s="165">
        <v>0.169</v>
      </c>
      <c r="G10" s="165">
        <v>0.135</v>
      </c>
      <c r="H10" s="165">
        <v>0.135</v>
      </c>
      <c r="I10" s="165">
        <v>0.155</v>
      </c>
      <c r="J10" s="165">
        <v>0.165</v>
      </c>
      <c r="K10" s="165">
        <v>0.151</v>
      </c>
      <c r="L10" s="165">
        <v>0.137</v>
      </c>
      <c r="M10" s="165">
        <v>0.138</v>
      </c>
      <c r="N10" s="165">
        <v>0.134</v>
      </c>
      <c r="O10" s="165">
        <v>0.131</v>
      </c>
      <c r="P10" s="165">
        <v>0.12</v>
      </c>
      <c r="Q10" s="165">
        <v>0.12</v>
      </c>
      <c r="R10" s="165">
        <v>0.125</v>
      </c>
      <c r="S10" s="165">
        <v>0.131</v>
      </c>
      <c r="T10" s="165">
        <v>0.132</v>
      </c>
      <c r="U10" s="165">
        <v>0.133</v>
      </c>
      <c r="V10" s="165">
        <v>0.146</v>
      </c>
      <c r="W10" s="165">
        <v>0.136</v>
      </c>
      <c r="X10" s="165">
        <v>0.127</v>
      </c>
      <c r="Y10" s="165">
        <v>0.125</v>
      </c>
      <c r="Z10" s="165">
        <v>0.124</v>
      </c>
      <c r="AA10" s="165">
        <v>0.126</v>
      </c>
      <c r="AB10" s="165">
        <v>0.138</v>
      </c>
      <c r="AC10" s="165">
        <v>0.124</v>
      </c>
      <c r="AD10" s="165">
        <v>0.13</v>
      </c>
      <c r="AE10" s="165">
        <v>0.138</v>
      </c>
      <c r="AF10" s="165">
        <v>0.147</v>
      </c>
      <c r="AG10" s="165">
        <v>0.137</v>
      </c>
      <c r="AH10" s="165">
        <v>0.134</v>
      </c>
      <c r="AI10" s="165">
        <v>0.153</v>
      </c>
      <c r="AJ10" s="165">
        <v>0.154</v>
      </c>
      <c r="AK10" s="165">
        <v>0.138</v>
      </c>
      <c r="AL10" s="165">
        <v>0.141</v>
      </c>
      <c r="AM10" s="165">
        <v>0.156</v>
      </c>
      <c r="AN10" s="165">
        <v>0.152</v>
      </c>
      <c r="AO10" s="165">
        <v>0.141</v>
      </c>
      <c r="AP10" s="165">
        <v>0.137</v>
      </c>
      <c r="AQ10" s="165">
        <v>0.146</v>
      </c>
      <c r="AR10" s="165">
        <v>0.145</v>
      </c>
      <c r="AS10" s="165">
        <v>0.137</v>
      </c>
      <c r="AT10" s="165">
        <v>0.142</v>
      </c>
      <c r="AU10" s="165">
        <v>0.153</v>
      </c>
      <c r="AV10" s="165">
        <v>0.155</v>
      </c>
      <c r="AW10" s="165">
        <v>0.148</v>
      </c>
      <c r="AX10" s="165">
        <v>0.165</v>
      </c>
      <c r="AY10" s="165">
        <v>0.187</v>
      </c>
      <c r="AZ10" s="165">
        <v>0.179</v>
      </c>
      <c r="BA10" s="165">
        <v>0.156</v>
      </c>
      <c r="BB10" s="165">
        <v>0.154</v>
      </c>
      <c r="BC10" s="165">
        <v>0.158</v>
      </c>
      <c r="BD10" s="165">
        <v>0.153</v>
      </c>
      <c r="BE10" s="165">
        <v>0.126</v>
      </c>
      <c r="BF10" s="165">
        <v>0.121</v>
      </c>
      <c r="BG10" s="165">
        <v>0.136</v>
      </c>
      <c r="BH10" s="165">
        <v>0.137</v>
      </c>
      <c r="BI10" s="165">
        <v>0.127</v>
      </c>
      <c r="BJ10" s="165">
        <v>0.135</v>
      </c>
      <c r="BK10" s="165">
        <v>0.155</v>
      </c>
      <c r="BL10" s="165">
        <v>0.167</v>
      </c>
      <c r="BM10" s="165">
        <v>0.149</v>
      </c>
      <c r="BN10" s="165">
        <v>0.159</v>
      </c>
      <c r="BO10" s="165">
        <v>0.159</v>
      </c>
      <c r="BP10" s="165">
        <v>0.141</v>
      </c>
      <c r="BQ10" s="165">
        <v>0.122</v>
      </c>
      <c r="BR10" s="165">
        <v>0.112</v>
      </c>
      <c r="BS10" s="165">
        <v>0.12</v>
      </c>
      <c r="BT10" s="165">
        <v>0.136</v>
      </c>
    </row>
    <row r="11" spans="1:72" ht="12.75">
      <c r="A11" s="134"/>
      <c r="B11" s="135"/>
      <c r="C11" s="135"/>
      <c r="D11" s="135" t="s">
        <v>13</v>
      </c>
      <c r="E11" s="134" t="s">
        <v>14</v>
      </c>
      <c r="F11" s="165">
        <v>0.018</v>
      </c>
      <c r="G11" s="165">
        <v>0.03</v>
      </c>
      <c r="H11" s="165">
        <v>0.033</v>
      </c>
      <c r="I11" s="165">
        <v>0.03</v>
      </c>
      <c r="J11" s="165">
        <v>0.032</v>
      </c>
      <c r="K11" s="165">
        <v>0.018</v>
      </c>
      <c r="L11" s="165">
        <v>0.017</v>
      </c>
      <c r="M11" s="165">
        <v>0.02</v>
      </c>
      <c r="N11" s="165">
        <v>0.018</v>
      </c>
      <c r="O11" s="165">
        <v>0.018</v>
      </c>
      <c r="P11" s="165">
        <v>0.023</v>
      </c>
      <c r="Q11" s="165">
        <v>0.02</v>
      </c>
      <c r="R11" s="165">
        <v>0.017</v>
      </c>
      <c r="S11" s="165">
        <v>0.014</v>
      </c>
      <c r="T11" s="165">
        <v>0.018</v>
      </c>
      <c r="U11" s="165">
        <v>0.018</v>
      </c>
      <c r="V11" s="165">
        <v>0.015</v>
      </c>
      <c r="W11" s="165">
        <v>0.015</v>
      </c>
      <c r="X11" s="165">
        <v>0.02</v>
      </c>
      <c r="Y11" s="165">
        <v>0.021</v>
      </c>
      <c r="Z11" s="165">
        <v>0.016</v>
      </c>
      <c r="AA11" s="165">
        <v>0.011</v>
      </c>
      <c r="AB11" s="165">
        <v>0.011</v>
      </c>
      <c r="AC11" s="165">
        <v>0.026</v>
      </c>
      <c r="AD11" s="165">
        <v>0.016</v>
      </c>
      <c r="AE11" s="165">
        <v>0.008</v>
      </c>
      <c r="AF11" s="165">
        <v>0.011</v>
      </c>
      <c r="AG11" s="165">
        <v>0.024</v>
      </c>
      <c r="AH11" s="165">
        <v>0.029</v>
      </c>
      <c r="AI11" s="165">
        <v>0.009</v>
      </c>
      <c r="AJ11" s="165">
        <v>0.012</v>
      </c>
      <c r="AK11" s="165">
        <v>0.016</v>
      </c>
      <c r="AL11" s="165">
        <v>0.017</v>
      </c>
      <c r="AM11" s="165">
        <v>0.01</v>
      </c>
      <c r="AN11" s="165">
        <v>0.012</v>
      </c>
      <c r="AO11" s="165">
        <v>0.02</v>
      </c>
      <c r="AP11" s="165">
        <v>0.02</v>
      </c>
      <c r="AQ11" s="165">
        <v>0.01</v>
      </c>
      <c r="AR11" s="165">
        <v>0.015</v>
      </c>
      <c r="AS11" s="165">
        <v>0.019</v>
      </c>
      <c r="AT11" s="165">
        <v>0.014</v>
      </c>
      <c r="AU11" s="165">
        <v>0.016</v>
      </c>
      <c r="AV11" s="165">
        <v>0.011</v>
      </c>
      <c r="AW11" s="165">
        <v>0.016</v>
      </c>
      <c r="AX11" s="165">
        <v>0.019</v>
      </c>
      <c r="AY11" s="165">
        <v>0.013</v>
      </c>
      <c r="AZ11" s="165">
        <v>0.015</v>
      </c>
      <c r="BA11" s="165">
        <v>0.019</v>
      </c>
      <c r="BB11" s="165">
        <v>0.024</v>
      </c>
      <c r="BC11" s="165">
        <v>0.015</v>
      </c>
      <c r="BD11" s="165">
        <v>0.013</v>
      </c>
      <c r="BE11" s="165">
        <v>0.018</v>
      </c>
      <c r="BF11" s="165">
        <v>0.021</v>
      </c>
      <c r="BG11" s="165">
        <v>0.011</v>
      </c>
      <c r="BH11" s="165">
        <v>0.01</v>
      </c>
      <c r="BI11" s="165">
        <v>0.015</v>
      </c>
      <c r="BJ11" s="165">
        <v>0.014</v>
      </c>
      <c r="BK11" s="165">
        <v>0.011</v>
      </c>
      <c r="BL11" s="165">
        <v>0.011</v>
      </c>
      <c r="BM11" s="165">
        <v>0.015</v>
      </c>
      <c r="BN11" s="165">
        <v>0.015</v>
      </c>
      <c r="BO11" s="165">
        <v>0.011</v>
      </c>
      <c r="BP11" s="165">
        <v>0.009</v>
      </c>
      <c r="BQ11" s="165">
        <v>0.015</v>
      </c>
      <c r="BR11" s="165">
        <v>0.014</v>
      </c>
      <c r="BS11" s="165">
        <v>0.012</v>
      </c>
      <c r="BT11" s="165">
        <v>0.013</v>
      </c>
    </row>
    <row r="12" spans="1:72" ht="12.75">
      <c r="A12" s="134"/>
      <c r="B12" s="135"/>
      <c r="C12" s="135"/>
      <c r="D12" s="135" t="s">
        <v>15</v>
      </c>
      <c r="E12" s="134" t="s">
        <v>16</v>
      </c>
      <c r="F12" s="165">
        <v>0.024</v>
      </c>
      <c r="G12" s="165">
        <v>0.03</v>
      </c>
      <c r="H12" s="165">
        <v>0.027</v>
      </c>
      <c r="I12" s="165">
        <v>0.027</v>
      </c>
      <c r="J12" s="165">
        <v>0.025</v>
      </c>
      <c r="K12" s="165">
        <v>0.026</v>
      </c>
      <c r="L12" s="165">
        <v>0.023</v>
      </c>
      <c r="M12" s="165">
        <v>0.023</v>
      </c>
      <c r="N12" s="165">
        <v>0.023</v>
      </c>
      <c r="O12" s="165">
        <v>0.024</v>
      </c>
      <c r="P12" s="165">
        <v>0.023</v>
      </c>
      <c r="Q12" s="165">
        <v>0.024</v>
      </c>
      <c r="R12" s="165">
        <v>0.024</v>
      </c>
      <c r="S12" s="165">
        <v>0.025</v>
      </c>
      <c r="T12" s="165">
        <v>0.026</v>
      </c>
      <c r="U12" s="165">
        <v>0.025</v>
      </c>
      <c r="V12" s="165">
        <v>0.024</v>
      </c>
      <c r="W12" s="165">
        <v>0.024</v>
      </c>
      <c r="X12" s="165">
        <v>0.024</v>
      </c>
      <c r="Y12" s="165">
        <v>0.023</v>
      </c>
      <c r="Z12" s="165">
        <v>0.023</v>
      </c>
      <c r="AA12" s="165">
        <v>0.023</v>
      </c>
      <c r="AB12" s="165">
        <v>0.023</v>
      </c>
      <c r="AC12" s="165">
        <v>0.022</v>
      </c>
      <c r="AD12" s="165">
        <v>0.023</v>
      </c>
      <c r="AE12" s="165">
        <v>0.023</v>
      </c>
      <c r="AF12" s="165">
        <v>0.023</v>
      </c>
      <c r="AG12" s="165">
        <v>0.022</v>
      </c>
      <c r="AH12" s="165">
        <v>0.022</v>
      </c>
      <c r="AI12" s="165">
        <v>0.023</v>
      </c>
      <c r="AJ12" s="165">
        <v>0.023</v>
      </c>
      <c r="AK12" s="165">
        <v>0.024</v>
      </c>
      <c r="AL12" s="165">
        <v>0.023</v>
      </c>
      <c r="AM12" s="165">
        <v>0.023</v>
      </c>
      <c r="AN12" s="165">
        <v>0.023</v>
      </c>
      <c r="AO12" s="165">
        <v>0.023</v>
      </c>
      <c r="AP12" s="165">
        <v>0.023</v>
      </c>
      <c r="AQ12" s="165">
        <v>0.024</v>
      </c>
      <c r="AR12" s="165">
        <v>0.023</v>
      </c>
      <c r="AS12" s="165">
        <v>0.023</v>
      </c>
      <c r="AT12" s="165">
        <v>0.024</v>
      </c>
      <c r="AU12" s="165">
        <v>0.024</v>
      </c>
      <c r="AV12" s="165">
        <v>0.024</v>
      </c>
      <c r="AW12" s="165">
        <v>0.025</v>
      </c>
      <c r="AX12" s="165">
        <v>0.024</v>
      </c>
      <c r="AY12" s="165">
        <v>0.024</v>
      </c>
      <c r="AZ12" s="165">
        <v>0.024</v>
      </c>
      <c r="BA12" s="165">
        <v>0.024</v>
      </c>
      <c r="BB12" s="165">
        <v>0.024</v>
      </c>
      <c r="BC12" s="165">
        <v>0.025</v>
      </c>
      <c r="BD12" s="165">
        <v>0.025</v>
      </c>
      <c r="BE12" s="165">
        <v>0.026</v>
      </c>
      <c r="BF12" s="165">
        <v>0.026</v>
      </c>
      <c r="BG12" s="165">
        <v>0.027</v>
      </c>
      <c r="BH12" s="165">
        <v>0.026</v>
      </c>
      <c r="BI12" s="165">
        <v>0.028</v>
      </c>
      <c r="BJ12" s="165">
        <v>0.028</v>
      </c>
      <c r="BK12" s="165">
        <v>0.029</v>
      </c>
      <c r="BL12" s="165">
        <v>0.035</v>
      </c>
      <c r="BM12" s="165">
        <v>0.033</v>
      </c>
      <c r="BN12" s="165">
        <v>0.033</v>
      </c>
      <c r="BO12" s="165">
        <v>0.032</v>
      </c>
      <c r="BP12" s="165">
        <v>0.034</v>
      </c>
      <c r="BQ12" s="165">
        <v>0.033</v>
      </c>
      <c r="BR12" s="165">
        <v>0.032</v>
      </c>
      <c r="BS12" s="165">
        <v>0.034</v>
      </c>
      <c r="BT12" s="165">
        <v>0.034</v>
      </c>
    </row>
    <row r="13" spans="1:72" ht="12.75">
      <c r="A13" s="134"/>
      <c r="B13" s="135"/>
      <c r="C13" s="135"/>
      <c r="D13" s="135" t="s">
        <v>17</v>
      </c>
      <c r="E13" s="134" t="s">
        <v>18</v>
      </c>
      <c r="F13" s="165">
        <v>0.049</v>
      </c>
      <c r="G13" s="165">
        <v>0.094</v>
      </c>
      <c r="H13" s="165">
        <v>0.099</v>
      </c>
      <c r="I13" s="165">
        <v>0.084</v>
      </c>
      <c r="J13" s="165">
        <v>0.084</v>
      </c>
      <c r="K13" s="165">
        <v>0.079</v>
      </c>
      <c r="L13" s="165">
        <v>0.076</v>
      </c>
      <c r="M13" s="165">
        <v>0.075</v>
      </c>
      <c r="N13" s="165">
        <v>0.073</v>
      </c>
      <c r="O13" s="165">
        <v>0.079</v>
      </c>
      <c r="P13" s="165">
        <v>0.08</v>
      </c>
      <c r="Q13" s="165">
        <v>0.078</v>
      </c>
      <c r="R13" s="165">
        <v>0.075</v>
      </c>
      <c r="S13" s="165">
        <v>0.073</v>
      </c>
      <c r="T13" s="165">
        <v>0.077</v>
      </c>
      <c r="U13" s="165">
        <v>0.073</v>
      </c>
      <c r="V13" s="165">
        <v>0.071</v>
      </c>
      <c r="W13" s="165">
        <v>0.067</v>
      </c>
      <c r="X13" s="165">
        <v>0.074</v>
      </c>
      <c r="Y13" s="165">
        <v>0.07</v>
      </c>
      <c r="Z13" s="165">
        <v>0.069</v>
      </c>
      <c r="AA13" s="165">
        <v>0.063</v>
      </c>
      <c r="AB13" s="165">
        <v>0.07</v>
      </c>
      <c r="AC13" s="165">
        <v>0.066</v>
      </c>
      <c r="AD13" s="165">
        <v>0.066</v>
      </c>
      <c r="AE13" s="165">
        <v>0.065</v>
      </c>
      <c r="AF13" s="165">
        <v>0.066</v>
      </c>
      <c r="AG13" s="165">
        <v>0.063</v>
      </c>
      <c r="AH13" s="165">
        <v>0.063</v>
      </c>
      <c r="AI13" s="165">
        <v>0.064</v>
      </c>
      <c r="AJ13" s="165">
        <v>0.063</v>
      </c>
      <c r="AK13" s="165">
        <v>0.062</v>
      </c>
      <c r="AL13" s="165">
        <v>0.06</v>
      </c>
      <c r="AM13" s="165">
        <v>0.06</v>
      </c>
      <c r="AN13" s="165">
        <v>0.058</v>
      </c>
      <c r="AO13" s="165">
        <v>0.057</v>
      </c>
      <c r="AP13" s="165">
        <v>0.058</v>
      </c>
      <c r="AQ13" s="165">
        <v>0.058</v>
      </c>
      <c r="AR13" s="165">
        <v>0.057</v>
      </c>
      <c r="AS13" s="165">
        <v>0.055</v>
      </c>
      <c r="AT13" s="165">
        <v>0.054</v>
      </c>
      <c r="AU13" s="165">
        <v>0.053</v>
      </c>
      <c r="AV13" s="165">
        <v>0.053</v>
      </c>
      <c r="AW13" s="165">
        <v>0.054</v>
      </c>
      <c r="AX13" s="165">
        <v>0.051</v>
      </c>
      <c r="AY13" s="165">
        <v>0.045</v>
      </c>
      <c r="AZ13" s="165">
        <v>0.046</v>
      </c>
      <c r="BA13" s="165">
        <v>0.052</v>
      </c>
      <c r="BB13" s="165">
        <v>0.054</v>
      </c>
      <c r="BC13" s="165">
        <v>0.056</v>
      </c>
      <c r="BD13" s="165">
        <v>0.061</v>
      </c>
      <c r="BE13" s="165">
        <v>0.063</v>
      </c>
      <c r="BF13" s="165">
        <v>0.062</v>
      </c>
      <c r="BG13" s="165">
        <v>0.061</v>
      </c>
      <c r="BH13" s="165">
        <v>0.058</v>
      </c>
      <c r="BI13" s="165">
        <v>0.059</v>
      </c>
      <c r="BJ13" s="165">
        <v>0.057</v>
      </c>
      <c r="BK13" s="165">
        <v>0.06</v>
      </c>
      <c r="BL13" s="165">
        <v>0.066</v>
      </c>
      <c r="BM13" s="165">
        <v>0.061</v>
      </c>
      <c r="BN13" s="165">
        <v>0.054</v>
      </c>
      <c r="BO13" s="165">
        <v>0.061</v>
      </c>
      <c r="BP13" s="165">
        <v>0.061</v>
      </c>
      <c r="BQ13" s="165">
        <v>0.059</v>
      </c>
      <c r="BR13" s="165">
        <v>0.056</v>
      </c>
      <c r="BS13" s="165">
        <v>0.064</v>
      </c>
      <c r="BT13" s="165">
        <v>0.062</v>
      </c>
    </row>
    <row r="14" spans="1:72" ht="12.75">
      <c r="A14" s="134"/>
      <c r="B14" s="135"/>
      <c r="C14" s="135"/>
      <c r="D14" s="135" t="s">
        <v>19</v>
      </c>
      <c r="E14" s="134" t="s">
        <v>20</v>
      </c>
      <c r="F14" s="165">
        <v>0.004</v>
      </c>
      <c r="G14" s="165">
        <v>0.004</v>
      </c>
      <c r="H14" s="165">
        <v>0.004</v>
      </c>
      <c r="I14" s="165">
        <v>0.003</v>
      </c>
      <c r="J14" s="165">
        <v>0.003</v>
      </c>
      <c r="K14" s="165">
        <v>0.004</v>
      </c>
      <c r="L14" s="165">
        <v>0.003</v>
      </c>
      <c r="M14" s="165">
        <v>0.003</v>
      </c>
      <c r="N14" s="165">
        <v>0.003</v>
      </c>
      <c r="O14" s="165">
        <v>0.003</v>
      </c>
      <c r="P14" s="165">
        <v>0.003</v>
      </c>
      <c r="Q14" s="165">
        <v>0.004</v>
      </c>
      <c r="R14" s="165">
        <v>0.003</v>
      </c>
      <c r="S14" s="165">
        <v>0.003</v>
      </c>
      <c r="T14" s="165">
        <v>0.004</v>
      </c>
      <c r="U14" s="165">
        <v>0.004</v>
      </c>
      <c r="V14" s="165">
        <v>0.003</v>
      </c>
      <c r="W14" s="165">
        <v>0.004</v>
      </c>
      <c r="X14" s="165">
        <v>0.004</v>
      </c>
      <c r="Y14" s="165">
        <v>0.004</v>
      </c>
      <c r="Z14" s="165">
        <v>0.004</v>
      </c>
      <c r="AA14" s="165">
        <v>0.004</v>
      </c>
      <c r="AB14" s="165">
        <v>0.004</v>
      </c>
      <c r="AC14" s="165">
        <v>0.004</v>
      </c>
      <c r="AD14" s="165">
        <v>0.004</v>
      </c>
      <c r="AE14" s="165">
        <v>0.004</v>
      </c>
      <c r="AF14" s="165">
        <v>0.004</v>
      </c>
      <c r="AG14" s="165">
        <v>0.004</v>
      </c>
      <c r="AH14" s="165">
        <v>0.003</v>
      </c>
      <c r="AI14" s="165">
        <v>0.004</v>
      </c>
      <c r="AJ14" s="165">
        <v>0.004</v>
      </c>
      <c r="AK14" s="165">
        <v>0.004</v>
      </c>
      <c r="AL14" s="165">
        <v>0.004</v>
      </c>
      <c r="AM14" s="165">
        <v>0.004</v>
      </c>
      <c r="AN14" s="165">
        <v>0.004</v>
      </c>
      <c r="AO14" s="165">
        <v>0.004</v>
      </c>
      <c r="AP14" s="165">
        <v>0.004</v>
      </c>
      <c r="AQ14" s="165">
        <v>0.004</v>
      </c>
      <c r="AR14" s="165">
        <v>0.004</v>
      </c>
      <c r="AS14" s="165">
        <v>0.004</v>
      </c>
      <c r="AT14" s="165">
        <v>0.004</v>
      </c>
      <c r="AU14" s="165">
        <v>0.004</v>
      </c>
      <c r="AV14" s="165">
        <v>0.004</v>
      </c>
      <c r="AW14" s="165">
        <v>0.004</v>
      </c>
      <c r="AX14" s="165">
        <v>0.004</v>
      </c>
      <c r="AY14" s="165">
        <v>0.004</v>
      </c>
      <c r="AZ14" s="165">
        <v>0.004</v>
      </c>
      <c r="BA14" s="165">
        <v>0.004</v>
      </c>
      <c r="BB14" s="165">
        <v>0.004</v>
      </c>
      <c r="BC14" s="165">
        <v>0.004</v>
      </c>
      <c r="BD14" s="165">
        <v>0.004</v>
      </c>
      <c r="BE14" s="165">
        <v>0.004</v>
      </c>
      <c r="BF14" s="165">
        <v>0.004</v>
      </c>
      <c r="BG14" s="165">
        <v>0.004</v>
      </c>
      <c r="BH14" s="165">
        <v>0.003</v>
      </c>
      <c r="BI14" s="165">
        <v>0.004</v>
      </c>
      <c r="BJ14" s="165">
        <v>0.004</v>
      </c>
      <c r="BK14" s="165">
        <v>0.004</v>
      </c>
      <c r="BL14" s="165">
        <v>0.002</v>
      </c>
      <c r="BM14" s="165">
        <v>0.003</v>
      </c>
      <c r="BN14" s="165">
        <v>0.004</v>
      </c>
      <c r="BO14" s="165">
        <v>0.004</v>
      </c>
      <c r="BP14" s="165">
        <v>0.004</v>
      </c>
      <c r="BQ14" s="165">
        <v>0.004</v>
      </c>
      <c r="BR14" s="165">
        <v>0.004</v>
      </c>
      <c r="BS14" s="165">
        <v>0.004</v>
      </c>
      <c r="BT14" s="165">
        <v>0.004</v>
      </c>
    </row>
    <row r="15" spans="1:72" ht="12.75">
      <c r="A15" s="131"/>
      <c r="B15" s="131"/>
      <c r="C15" s="127"/>
      <c r="D15" s="131" t="s">
        <v>22</v>
      </c>
      <c r="E15" s="132" t="s">
        <v>23</v>
      </c>
      <c r="F15" s="163">
        <v>0.173</v>
      </c>
      <c r="G15" s="163">
        <v>0.151</v>
      </c>
      <c r="H15" s="163">
        <v>0.154</v>
      </c>
      <c r="I15" s="163">
        <v>0.161</v>
      </c>
      <c r="J15" s="163">
        <v>0.164</v>
      </c>
      <c r="K15" s="163">
        <v>0.166</v>
      </c>
      <c r="L15" s="163">
        <v>0.162</v>
      </c>
      <c r="M15" s="163">
        <v>0.169</v>
      </c>
      <c r="N15" s="163">
        <v>0.17</v>
      </c>
      <c r="O15" s="163">
        <v>0.162</v>
      </c>
      <c r="P15" s="163">
        <v>0.163</v>
      </c>
      <c r="Q15" s="163">
        <v>0.163</v>
      </c>
      <c r="R15" s="163">
        <v>0.161</v>
      </c>
      <c r="S15" s="163">
        <v>0.161</v>
      </c>
      <c r="T15" s="163">
        <v>0.152</v>
      </c>
      <c r="U15" s="163">
        <v>0.154</v>
      </c>
      <c r="V15" s="163">
        <v>0.16</v>
      </c>
      <c r="W15" s="163">
        <v>0.163</v>
      </c>
      <c r="X15" s="163">
        <v>0.155</v>
      </c>
      <c r="Y15" s="163">
        <v>0.161</v>
      </c>
      <c r="Z15" s="163">
        <v>0.172</v>
      </c>
      <c r="AA15" s="163">
        <v>0.185</v>
      </c>
      <c r="AB15" s="163">
        <v>0.169</v>
      </c>
      <c r="AC15" s="163">
        <v>0.18</v>
      </c>
      <c r="AD15" s="163">
        <v>0.192</v>
      </c>
      <c r="AE15" s="163">
        <v>0.176</v>
      </c>
      <c r="AF15" s="163">
        <v>0.172</v>
      </c>
      <c r="AG15" s="163">
        <v>0.184</v>
      </c>
      <c r="AH15" s="163">
        <v>0.195</v>
      </c>
      <c r="AI15" s="163">
        <v>0.182</v>
      </c>
      <c r="AJ15" s="163">
        <v>0.175</v>
      </c>
      <c r="AK15" s="163">
        <v>0.177</v>
      </c>
      <c r="AL15" s="163">
        <v>0.171</v>
      </c>
      <c r="AM15" s="163">
        <v>0.174</v>
      </c>
      <c r="AN15" s="163">
        <v>0.17</v>
      </c>
      <c r="AO15" s="163">
        <v>0.18</v>
      </c>
      <c r="AP15" s="163">
        <v>0.177</v>
      </c>
      <c r="AQ15" s="163">
        <v>0.173</v>
      </c>
      <c r="AR15" s="163">
        <v>0.171</v>
      </c>
      <c r="AS15" s="163">
        <v>0.175</v>
      </c>
      <c r="AT15" s="163">
        <v>0.178</v>
      </c>
      <c r="AU15" s="163">
        <v>0.175</v>
      </c>
      <c r="AV15" s="163">
        <v>0.166</v>
      </c>
      <c r="AW15" s="163">
        <v>0.164</v>
      </c>
      <c r="AX15" s="163">
        <v>0.168</v>
      </c>
      <c r="AY15" s="163">
        <v>0.17</v>
      </c>
      <c r="AZ15" s="163">
        <v>0.171</v>
      </c>
      <c r="BA15" s="163">
        <v>0.174</v>
      </c>
      <c r="BB15" s="163">
        <v>0.176</v>
      </c>
      <c r="BC15" s="163">
        <v>0.165</v>
      </c>
      <c r="BD15" s="163">
        <v>0.171</v>
      </c>
      <c r="BE15" s="163">
        <v>0.179</v>
      </c>
      <c r="BF15" s="163">
        <v>0.179</v>
      </c>
      <c r="BG15" s="163">
        <v>0.183</v>
      </c>
      <c r="BH15" s="163">
        <v>0.189</v>
      </c>
      <c r="BI15" s="163">
        <v>0.189</v>
      </c>
      <c r="BJ15" s="163">
        <v>0.193</v>
      </c>
      <c r="BK15" s="163">
        <v>0.18</v>
      </c>
      <c r="BL15" s="163">
        <v>0.184</v>
      </c>
      <c r="BM15" s="163">
        <v>0.191</v>
      </c>
      <c r="BN15" s="163">
        <v>0.19</v>
      </c>
      <c r="BO15" s="163">
        <v>0.195</v>
      </c>
      <c r="BP15" s="163">
        <v>0.189</v>
      </c>
      <c r="BQ15" s="163">
        <v>0.216</v>
      </c>
      <c r="BR15" s="163">
        <v>0.213</v>
      </c>
      <c r="BS15" s="163">
        <v>0.219</v>
      </c>
      <c r="BT15" s="163">
        <v>0.205</v>
      </c>
    </row>
    <row r="16" spans="1:72" ht="12.75">
      <c r="A16" s="134"/>
      <c r="B16" s="135"/>
      <c r="C16" s="135"/>
      <c r="D16" s="135" t="s">
        <v>24</v>
      </c>
      <c r="E16" s="134" t="s">
        <v>25</v>
      </c>
      <c r="F16" s="165">
        <v>0.021</v>
      </c>
      <c r="G16" s="165">
        <v>0.007</v>
      </c>
      <c r="H16" s="165">
        <v>0.01</v>
      </c>
      <c r="I16" s="165">
        <v>0.01</v>
      </c>
      <c r="J16" s="165">
        <v>0.012</v>
      </c>
      <c r="K16" s="165">
        <v>0.015</v>
      </c>
      <c r="L16" s="165">
        <v>0.016</v>
      </c>
      <c r="M16" s="165">
        <v>0.014</v>
      </c>
      <c r="N16" s="165">
        <v>0.017</v>
      </c>
      <c r="O16" s="165">
        <v>0.015</v>
      </c>
      <c r="P16" s="165">
        <v>0.019</v>
      </c>
      <c r="Q16" s="165">
        <v>0.014</v>
      </c>
      <c r="R16" s="165">
        <v>0.011</v>
      </c>
      <c r="S16" s="165">
        <v>0.009</v>
      </c>
      <c r="T16" s="165">
        <v>0.007</v>
      </c>
      <c r="U16" s="165">
        <v>0.009</v>
      </c>
      <c r="V16" s="165">
        <v>0.008</v>
      </c>
      <c r="W16" s="165">
        <v>0.006</v>
      </c>
      <c r="X16" s="165">
        <v>0.01</v>
      </c>
      <c r="Y16" s="165">
        <v>0.011</v>
      </c>
      <c r="Z16" s="165">
        <v>0.014</v>
      </c>
      <c r="AA16" s="165">
        <v>0.021</v>
      </c>
      <c r="AB16" s="165">
        <v>0.019</v>
      </c>
      <c r="AC16" s="165">
        <v>0.02</v>
      </c>
      <c r="AD16" s="165">
        <v>0.02</v>
      </c>
      <c r="AE16" s="165">
        <v>0.017</v>
      </c>
      <c r="AF16" s="165">
        <v>0.015</v>
      </c>
      <c r="AG16" s="165">
        <v>0.017</v>
      </c>
      <c r="AH16" s="165">
        <v>0.017</v>
      </c>
      <c r="AI16" s="165">
        <v>0.02</v>
      </c>
      <c r="AJ16" s="165">
        <v>0.02</v>
      </c>
      <c r="AK16" s="165">
        <v>0.02</v>
      </c>
      <c r="AL16" s="165">
        <v>0.02</v>
      </c>
      <c r="AM16" s="165">
        <v>0.02</v>
      </c>
      <c r="AN16" s="165">
        <v>0.018</v>
      </c>
      <c r="AO16" s="165">
        <v>0.026</v>
      </c>
      <c r="AP16" s="165">
        <v>0.02</v>
      </c>
      <c r="AQ16" s="165">
        <v>0.018</v>
      </c>
      <c r="AR16" s="165">
        <v>0.016</v>
      </c>
      <c r="AS16" s="165">
        <v>0.018</v>
      </c>
      <c r="AT16" s="165">
        <v>0.016</v>
      </c>
      <c r="AU16" s="165">
        <v>0.013</v>
      </c>
      <c r="AV16" s="165">
        <v>0.016</v>
      </c>
      <c r="AW16" s="165">
        <v>0.016</v>
      </c>
      <c r="AX16" s="165">
        <v>0.019</v>
      </c>
      <c r="AY16" s="165">
        <v>0.018</v>
      </c>
      <c r="AZ16" s="165">
        <v>0.018</v>
      </c>
      <c r="BA16" s="165">
        <v>0.023</v>
      </c>
      <c r="BB16" s="165">
        <v>0.027</v>
      </c>
      <c r="BC16" s="165">
        <v>0.016</v>
      </c>
      <c r="BD16" s="165">
        <v>0.022</v>
      </c>
      <c r="BE16" s="165">
        <v>0.027</v>
      </c>
      <c r="BF16" s="165">
        <v>0.024</v>
      </c>
      <c r="BG16" s="165">
        <v>0.021</v>
      </c>
      <c r="BH16" s="165">
        <v>0.016</v>
      </c>
      <c r="BI16" s="165">
        <v>0.013</v>
      </c>
      <c r="BJ16" s="165">
        <v>0.009</v>
      </c>
      <c r="BK16" s="165">
        <v>0.013</v>
      </c>
      <c r="BL16" s="165">
        <v>0.011</v>
      </c>
      <c r="BM16" s="165">
        <v>0.014</v>
      </c>
      <c r="BN16" s="165">
        <v>0.013</v>
      </c>
      <c r="BO16" s="165">
        <v>0.017</v>
      </c>
      <c r="BP16" s="165">
        <v>0.024</v>
      </c>
      <c r="BQ16" s="165">
        <v>0.032</v>
      </c>
      <c r="BR16" s="165">
        <v>0.038</v>
      </c>
      <c r="BS16" s="165">
        <v>0.034</v>
      </c>
      <c r="BT16" s="165">
        <v>0.033</v>
      </c>
    </row>
    <row r="17" spans="1:72" s="140" customFormat="1" ht="12.75">
      <c r="A17" s="137"/>
      <c r="B17" s="137"/>
      <c r="C17" s="137"/>
      <c r="D17" s="137" t="s">
        <v>26</v>
      </c>
      <c r="E17" s="138" t="s">
        <v>27</v>
      </c>
      <c r="F17" s="166">
        <v>0.077</v>
      </c>
      <c r="G17" s="166">
        <v>0.086</v>
      </c>
      <c r="H17" s="166">
        <v>0.087</v>
      </c>
      <c r="I17" s="166">
        <v>0.094</v>
      </c>
      <c r="J17" s="166">
        <v>0.091</v>
      </c>
      <c r="K17" s="166">
        <v>0.078</v>
      </c>
      <c r="L17" s="166">
        <v>0.076</v>
      </c>
      <c r="M17" s="166">
        <v>0.086</v>
      </c>
      <c r="N17" s="166">
        <v>0.085</v>
      </c>
      <c r="O17" s="166">
        <v>0.077</v>
      </c>
      <c r="P17" s="166">
        <v>0.079</v>
      </c>
      <c r="Q17" s="166">
        <v>0.082</v>
      </c>
      <c r="R17" s="166">
        <v>0.079</v>
      </c>
      <c r="S17" s="166">
        <v>0.075</v>
      </c>
      <c r="T17" s="166">
        <v>0.077</v>
      </c>
      <c r="U17" s="166">
        <v>0.082</v>
      </c>
      <c r="V17" s="166">
        <v>0.084</v>
      </c>
      <c r="W17" s="166">
        <v>0.081</v>
      </c>
      <c r="X17" s="166">
        <v>0.078</v>
      </c>
      <c r="Y17" s="166">
        <v>0.085</v>
      </c>
      <c r="Z17" s="166">
        <v>0.086</v>
      </c>
      <c r="AA17" s="166">
        <v>0.078</v>
      </c>
      <c r="AB17" s="166">
        <v>0.079</v>
      </c>
      <c r="AC17" s="166">
        <v>0.088</v>
      </c>
      <c r="AD17" s="166">
        <v>0.088</v>
      </c>
      <c r="AE17" s="166">
        <v>0.079</v>
      </c>
      <c r="AF17" s="166">
        <v>0.082</v>
      </c>
      <c r="AG17" s="166">
        <v>0.085</v>
      </c>
      <c r="AH17" s="166">
        <v>0.085</v>
      </c>
      <c r="AI17" s="166">
        <v>0.069</v>
      </c>
      <c r="AJ17" s="166">
        <v>0.068</v>
      </c>
      <c r="AK17" s="166">
        <v>0.071</v>
      </c>
      <c r="AL17" s="166">
        <v>0.066</v>
      </c>
      <c r="AM17" s="166">
        <v>0.066</v>
      </c>
      <c r="AN17" s="166">
        <v>0.067</v>
      </c>
      <c r="AO17" s="166">
        <v>0.069</v>
      </c>
      <c r="AP17" s="166">
        <v>0.07</v>
      </c>
      <c r="AQ17" s="166">
        <v>0.068</v>
      </c>
      <c r="AR17" s="166">
        <v>0.068</v>
      </c>
      <c r="AS17" s="166">
        <v>0.069</v>
      </c>
      <c r="AT17" s="166">
        <v>0.068</v>
      </c>
      <c r="AU17" s="166">
        <v>0.069</v>
      </c>
      <c r="AV17" s="166">
        <v>0.066</v>
      </c>
      <c r="AW17" s="166">
        <v>0.066</v>
      </c>
      <c r="AX17" s="166">
        <v>0.067</v>
      </c>
      <c r="AY17" s="166">
        <v>0.077</v>
      </c>
      <c r="AZ17" s="166">
        <v>0.08</v>
      </c>
      <c r="BA17" s="166">
        <v>0.075</v>
      </c>
      <c r="BB17" s="166">
        <v>0.075</v>
      </c>
      <c r="BC17" s="166">
        <v>0.077</v>
      </c>
      <c r="BD17" s="166">
        <v>0.078</v>
      </c>
      <c r="BE17" s="166">
        <v>0.075</v>
      </c>
      <c r="BF17" s="166">
        <v>0.074</v>
      </c>
      <c r="BG17" s="166">
        <v>0.078</v>
      </c>
      <c r="BH17" s="166">
        <v>0.084</v>
      </c>
      <c r="BI17" s="166">
        <v>0.084</v>
      </c>
      <c r="BJ17" s="166">
        <v>0.087</v>
      </c>
      <c r="BK17" s="166">
        <v>0.082</v>
      </c>
      <c r="BL17" s="166">
        <v>0.091</v>
      </c>
      <c r="BM17" s="166">
        <v>0.091</v>
      </c>
      <c r="BN17" s="166">
        <v>0.086</v>
      </c>
      <c r="BO17" s="166">
        <v>0.094</v>
      </c>
      <c r="BP17" s="166">
        <v>0.092</v>
      </c>
      <c r="BQ17" s="166">
        <v>0.093</v>
      </c>
      <c r="BR17" s="166">
        <v>0.089</v>
      </c>
      <c r="BS17" s="166">
        <v>0.095</v>
      </c>
      <c r="BT17" s="166">
        <v>0.101</v>
      </c>
    </row>
    <row r="18" spans="1:72" s="144" customFormat="1" ht="12.75">
      <c r="A18" s="141"/>
      <c r="B18" s="142"/>
      <c r="C18" s="142"/>
      <c r="D18" s="142" t="s">
        <v>28</v>
      </c>
      <c r="E18" s="141" t="s">
        <v>29</v>
      </c>
      <c r="F18" s="167">
        <v>0.027</v>
      </c>
      <c r="G18" s="167">
        <v>0.015</v>
      </c>
      <c r="H18" s="167">
        <v>0.018</v>
      </c>
      <c r="I18" s="167">
        <v>0.022</v>
      </c>
      <c r="J18" s="167">
        <v>0.022</v>
      </c>
      <c r="K18" s="167">
        <v>0.015</v>
      </c>
      <c r="L18" s="167">
        <v>0.013</v>
      </c>
      <c r="M18" s="167">
        <v>0.019</v>
      </c>
      <c r="N18" s="167">
        <v>0.017</v>
      </c>
      <c r="O18" s="167">
        <v>0.016</v>
      </c>
      <c r="P18" s="167">
        <v>0.017</v>
      </c>
      <c r="Q18" s="167">
        <v>0.018</v>
      </c>
      <c r="R18" s="167">
        <v>0.016</v>
      </c>
      <c r="S18" s="167">
        <v>0.017</v>
      </c>
      <c r="T18" s="167">
        <v>0.019</v>
      </c>
      <c r="U18" s="167">
        <v>0.02</v>
      </c>
      <c r="V18" s="167">
        <v>0.018</v>
      </c>
      <c r="W18" s="167">
        <v>0.018</v>
      </c>
      <c r="X18" s="167">
        <v>0.019</v>
      </c>
      <c r="Y18" s="167">
        <v>0.021</v>
      </c>
      <c r="Z18" s="167">
        <v>0.019</v>
      </c>
      <c r="AA18" s="167">
        <v>0.015</v>
      </c>
      <c r="AB18" s="167">
        <v>0.017</v>
      </c>
      <c r="AC18" s="167">
        <v>0.023</v>
      </c>
      <c r="AD18" s="167">
        <v>0.024</v>
      </c>
      <c r="AE18" s="167">
        <v>0.016</v>
      </c>
      <c r="AF18" s="167">
        <v>0.016</v>
      </c>
      <c r="AG18" s="167">
        <v>0.022</v>
      </c>
      <c r="AH18" s="167">
        <v>0.023</v>
      </c>
      <c r="AI18" s="167">
        <v>0.021</v>
      </c>
      <c r="AJ18" s="167">
        <v>0.019</v>
      </c>
      <c r="AK18" s="167">
        <v>0.018</v>
      </c>
      <c r="AL18" s="167">
        <v>0.018</v>
      </c>
      <c r="AM18" s="167">
        <v>0.018</v>
      </c>
      <c r="AN18" s="167">
        <v>0.018</v>
      </c>
      <c r="AO18" s="167">
        <v>0.019</v>
      </c>
      <c r="AP18" s="167">
        <v>0.02</v>
      </c>
      <c r="AQ18" s="167">
        <v>0.018</v>
      </c>
      <c r="AR18" s="167">
        <v>0.018</v>
      </c>
      <c r="AS18" s="167">
        <v>0.017</v>
      </c>
      <c r="AT18" s="167">
        <v>0.018</v>
      </c>
      <c r="AU18" s="167">
        <v>0.02</v>
      </c>
      <c r="AV18" s="167">
        <v>0.018</v>
      </c>
      <c r="AW18" s="167">
        <v>0.015</v>
      </c>
      <c r="AX18" s="167">
        <v>0.02</v>
      </c>
      <c r="AY18" s="167">
        <v>0.027</v>
      </c>
      <c r="AZ18" s="167">
        <v>0.03</v>
      </c>
      <c r="BA18" s="167">
        <v>0.026</v>
      </c>
      <c r="BB18" s="167">
        <v>0.026</v>
      </c>
      <c r="BC18" s="167">
        <v>0.025</v>
      </c>
      <c r="BD18" s="167">
        <v>0.025</v>
      </c>
      <c r="BE18" s="167">
        <v>0.018</v>
      </c>
      <c r="BF18" s="167">
        <v>0.021</v>
      </c>
      <c r="BG18" s="167">
        <v>0.024</v>
      </c>
      <c r="BH18" s="167">
        <v>0.028</v>
      </c>
      <c r="BI18" s="167">
        <v>0.027</v>
      </c>
      <c r="BJ18" s="167">
        <v>0.031</v>
      </c>
      <c r="BK18" s="167">
        <v>0.028</v>
      </c>
      <c r="BL18" s="167">
        <v>0.037</v>
      </c>
      <c r="BM18" s="167">
        <v>0.028</v>
      </c>
      <c r="BN18" s="167">
        <v>0.026</v>
      </c>
      <c r="BO18" s="167">
        <v>0.035</v>
      </c>
      <c r="BP18" s="167">
        <v>0.031</v>
      </c>
      <c r="BQ18" s="167">
        <v>0.029</v>
      </c>
      <c r="BR18" s="167">
        <v>0.03</v>
      </c>
      <c r="BS18" s="167">
        <v>0.037</v>
      </c>
      <c r="BT18" s="167">
        <v>0.042</v>
      </c>
    </row>
    <row r="19" spans="1:72" s="144" customFormat="1" ht="12.75">
      <c r="A19" s="141"/>
      <c r="B19" s="142"/>
      <c r="C19" s="142"/>
      <c r="D19" s="142" t="s">
        <v>30</v>
      </c>
      <c r="E19" s="141" t="s">
        <v>31</v>
      </c>
      <c r="F19" s="167">
        <v>0.021</v>
      </c>
      <c r="G19" s="167">
        <v>0.018</v>
      </c>
      <c r="H19" s="167">
        <v>0.016</v>
      </c>
      <c r="I19" s="167">
        <v>0.022</v>
      </c>
      <c r="J19" s="167">
        <v>0.021</v>
      </c>
      <c r="K19" s="167">
        <v>0.017</v>
      </c>
      <c r="L19" s="167">
        <v>0.016</v>
      </c>
      <c r="M19" s="167">
        <v>0.019</v>
      </c>
      <c r="N19" s="167">
        <v>0.019</v>
      </c>
      <c r="O19" s="167">
        <v>0.016</v>
      </c>
      <c r="P19" s="167">
        <v>0.016</v>
      </c>
      <c r="Q19" s="167">
        <v>0.02</v>
      </c>
      <c r="R19" s="167">
        <v>0.02</v>
      </c>
      <c r="S19" s="167">
        <v>0.019</v>
      </c>
      <c r="T19" s="167">
        <v>0.02</v>
      </c>
      <c r="U19" s="167">
        <v>0.024</v>
      </c>
      <c r="V19" s="167">
        <v>0.025</v>
      </c>
      <c r="W19" s="167">
        <v>0.019</v>
      </c>
      <c r="X19" s="167">
        <v>0.02</v>
      </c>
      <c r="Y19" s="167">
        <v>0.025</v>
      </c>
      <c r="Z19" s="167">
        <v>0.023</v>
      </c>
      <c r="AA19" s="167">
        <v>0.019</v>
      </c>
      <c r="AB19" s="167">
        <v>0.019</v>
      </c>
      <c r="AC19" s="167">
        <v>0.023</v>
      </c>
      <c r="AD19" s="167">
        <v>0.02</v>
      </c>
      <c r="AE19" s="167">
        <v>0.02</v>
      </c>
      <c r="AF19" s="167">
        <v>0.02</v>
      </c>
      <c r="AG19" s="167">
        <v>0.022</v>
      </c>
      <c r="AH19" s="167">
        <v>0.021</v>
      </c>
      <c r="AI19" s="167">
        <v>0.02</v>
      </c>
      <c r="AJ19" s="167">
        <v>0.021</v>
      </c>
      <c r="AK19" s="167">
        <v>0.023</v>
      </c>
      <c r="AL19" s="167">
        <v>0.021</v>
      </c>
      <c r="AM19" s="167">
        <v>0.022</v>
      </c>
      <c r="AN19" s="167">
        <v>0.021</v>
      </c>
      <c r="AO19" s="167">
        <v>0.022</v>
      </c>
      <c r="AP19" s="167">
        <v>0.022</v>
      </c>
      <c r="AQ19" s="167">
        <v>0.022</v>
      </c>
      <c r="AR19" s="167">
        <v>0.021</v>
      </c>
      <c r="AS19" s="167">
        <v>0.022</v>
      </c>
      <c r="AT19" s="167">
        <v>0.02</v>
      </c>
      <c r="AU19" s="167">
        <v>0.021</v>
      </c>
      <c r="AV19" s="167">
        <v>0.02</v>
      </c>
      <c r="AW19" s="167">
        <v>0.022</v>
      </c>
      <c r="AX19" s="167">
        <v>0.019</v>
      </c>
      <c r="AY19" s="167">
        <v>0.021</v>
      </c>
      <c r="AZ19" s="167">
        <v>0.021</v>
      </c>
      <c r="BA19" s="167">
        <v>0.021</v>
      </c>
      <c r="BB19" s="167">
        <v>0.02</v>
      </c>
      <c r="BC19" s="167">
        <v>0.021</v>
      </c>
      <c r="BD19" s="167">
        <v>0.021</v>
      </c>
      <c r="BE19" s="167">
        <v>0.022</v>
      </c>
      <c r="BF19" s="167">
        <v>0.021</v>
      </c>
      <c r="BG19" s="167">
        <v>0.02</v>
      </c>
      <c r="BH19" s="167">
        <v>0.021</v>
      </c>
      <c r="BI19" s="167">
        <v>0.021</v>
      </c>
      <c r="BJ19" s="167">
        <v>0.02</v>
      </c>
      <c r="BK19" s="167">
        <v>0.021</v>
      </c>
      <c r="BL19" s="167">
        <v>0.021</v>
      </c>
      <c r="BM19" s="167">
        <v>0.022</v>
      </c>
      <c r="BN19" s="167">
        <v>0.02</v>
      </c>
      <c r="BO19" s="167">
        <v>0.022</v>
      </c>
      <c r="BP19" s="167">
        <v>0.021</v>
      </c>
      <c r="BQ19" s="167">
        <v>0.023</v>
      </c>
      <c r="BR19" s="167">
        <v>0.022</v>
      </c>
      <c r="BS19" s="167">
        <v>0.022</v>
      </c>
      <c r="BT19" s="167">
        <v>0.021</v>
      </c>
    </row>
    <row r="20" spans="1:72" s="144" customFormat="1" ht="12.75">
      <c r="A20" s="141"/>
      <c r="B20" s="142"/>
      <c r="C20" s="142"/>
      <c r="D20" s="142" t="s">
        <v>32</v>
      </c>
      <c r="E20" s="141" t="s">
        <v>33</v>
      </c>
      <c r="F20" s="167">
        <v>0.004</v>
      </c>
      <c r="G20" s="167">
        <v>0.03</v>
      </c>
      <c r="H20" s="167">
        <v>0.028</v>
      </c>
      <c r="I20" s="167">
        <v>0.026</v>
      </c>
      <c r="J20" s="167">
        <v>0.025</v>
      </c>
      <c r="K20" s="167">
        <v>0.025</v>
      </c>
      <c r="L20" s="167">
        <v>0.024</v>
      </c>
      <c r="M20" s="167">
        <v>0.025</v>
      </c>
      <c r="N20" s="167">
        <v>0.025</v>
      </c>
      <c r="O20" s="167">
        <v>0.024</v>
      </c>
      <c r="P20" s="167">
        <v>0.024</v>
      </c>
      <c r="Q20" s="167">
        <v>0.021</v>
      </c>
      <c r="R20" s="167">
        <v>0.02</v>
      </c>
      <c r="S20" s="167">
        <v>0.021</v>
      </c>
      <c r="T20" s="167">
        <v>0.019</v>
      </c>
      <c r="U20" s="167">
        <v>0.018</v>
      </c>
      <c r="V20" s="167">
        <v>0.018</v>
      </c>
      <c r="W20" s="167">
        <v>0.018</v>
      </c>
      <c r="X20" s="167">
        <v>0.019</v>
      </c>
      <c r="Y20" s="167">
        <v>0.018</v>
      </c>
      <c r="Z20" s="167">
        <v>0.02</v>
      </c>
      <c r="AA20" s="167">
        <v>0.021</v>
      </c>
      <c r="AB20" s="167">
        <v>0.019</v>
      </c>
      <c r="AC20" s="167">
        <v>0.018</v>
      </c>
      <c r="AD20" s="167">
        <v>0.02</v>
      </c>
      <c r="AE20" s="167">
        <v>0.02</v>
      </c>
      <c r="AF20" s="167">
        <v>0.021</v>
      </c>
      <c r="AG20" s="167">
        <v>0.017</v>
      </c>
      <c r="AH20" s="167">
        <v>0.017</v>
      </c>
      <c r="AI20" s="167">
        <v>0.004</v>
      </c>
      <c r="AJ20" s="167">
        <v>0.004</v>
      </c>
      <c r="AK20" s="167">
        <v>0.004</v>
      </c>
      <c r="AL20" s="167">
        <v>0.004</v>
      </c>
      <c r="AM20" s="167">
        <v>0.004</v>
      </c>
      <c r="AN20" s="167">
        <v>0.004</v>
      </c>
      <c r="AO20" s="167">
        <v>0.004</v>
      </c>
      <c r="AP20" s="167">
        <v>0.004</v>
      </c>
      <c r="AQ20" s="167">
        <v>0.004</v>
      </c>
      <c r="AR20" s="167">
        <v>0.004</v>
      </c>
      <c r="AS20" s="167">
        <v>0.004</v>
      </c>
      <c r="AT20" s="167">
        <v>0.004</v>
      </c>
      <c r="AU20" s="167">
        <v>0.004</v>
      </c>
      <c r="AV20" s="167">
        <v>0.004</v>
      </c>
      <c r="AW20" s="167">
        <v>0.003</v>
      </c>
      <c r="AX20" s="167">
        <v>0.004</v>
      </c>
      <c r="AY20" s="167">
        <v>0.004</v>
      </c>
      <c r="AZ20" s="167">
        <v>0.005</v>
      </c>
      <c r="BA20" s="167">
        <v>0.004</v>
      </c>
      <c r="BB20" s="167">
        <v>0.004</v>
      </c>
      <c r="BC20" s="167">
        <v>0.007</v>
      </c>
      <c r="BD20" s="167">
        <v>0.007</v>
      </c>
      <c r="BE20" s="167">
        <v>0.007</v>
      </c>
      <c r="BF20" s="167">
        <v>0.007</v>
      </c>
      <c r="BG20" s="167">
        <v>0.007</v>
      </c>
      <c r="BH20" s="167">
        <v>0.007</v>
      </c>
      <c r="BI20" s="167">
        <v>0.008</v>
      </c>
      <c r="BJ20" s="167">
        <v>0.008</v>
      </c>
      <c r="BK20" s="167">
        <v>0.008</v>
      </c>
      <c r="BL20" s="167">
        <v>0.008</v>
      </c>
      <c r="BM20" s="167">
        <v>0.009</v>
      </c>
      <c r="BN20" s="167">
        <v>0.009</v>
      </c>
      <c r="BO20" s="167">
        <v>0.009</v>
      </c>
      <c r="BP20" s="167">
        <v>0.009</v>
      </c>
      <c r="BQ20" s="167">
        <v>0.009</v>
      </c>
      <c r="BR20" s="167">
        <v>0.009</v>
      </c>
      <c r="BS20" s="167">
        <v>0.008</v>
      </c>
      <c r="BT20" s="167">
        <v>0.008</v>
      </c>
    </row>
    <row r="21" spans="1:72" s="144" customFormat="1" ht="12.75">
      <c r="A21" s="141"/>
      <c r="B21" s="142"/>
      <c r="C21" s="142"/>
      <c r="D21" s="142" t="s">
        <v>34</v>
      </c>
      <c r="E21" s="141" t="s">
        <v>35</v>
      </c>
      <c r="F21" s="167">
        <v>0.003</v>
      </c>
      <c r="G21" s="167">
        <v>0.005</v>
      </c>
      <c r="H21" s="167">
        <v>0.005</v>
      </c>
      <c r="I21" s="167">
        <v>0.005</v>
      </c>
      <c r="J21" s="167">
        <v>0.005</v>
      </c>
      <c r="K21" s="167">
        <v>0.005</v>
      </c>
      <c r="L21" s="167">
        <v>0.005</v>
      </c>
      <c r="M21" s="167">
        <v>0.005</v>
      </c>
      <c r="N21" s="167">
        <v>0.006</v>
      </c>
      <c r="O21" s="167">
        <v>0.004</v>
      </c>
      <c r="P21" s="167">
        <v>0.005</v>
      </c>
      <c r="Q21" s="167">
        <v>0.004</v>
      </c>
      <c r="R21" s="167">
        <v>0.004</v>
      </c>
      <c r="S21" s="167">
        <v>0.004</v>
      </c>
      <c r="T21" s="167">
        <v>0.004</v>
      </c>
      <c r="U21" s="167">
        <v>0.004</v>
      </c>
      <c r="V21" s="167">
        <v>0.004</v>
      </c>
      <c r="W21" s="167">
        <v>0.004</v>
      </c>
      <c r="X21" s="167">
        <v>0.005</v>
      </c>
      <c r="Y21" s="167">
        <v>0.005</v>
      </c>
      <c r="Z21" s="167">
        <v>0.005</v>
      </c>
      <c r="AA21" s="167">
        <v>0.004</v>
      </c>
      <c r="AB21" s="167">
        <v>0.003</v>
      </c>
      <c r="AC21" s="167">
        <v>0.003</v>
      </c>
      <c r="AD21" s="167">
        <v>0.004</v>
      </c>
      <c r="AE21" s="167">
        <v>0.004</v>
      </c>
      <c r="AF21" s="167">
        <v>0.004</v>
      </c>
      <c r="AG21" s="167">
        <v>0.004</v>
      </c>
      <c r="AH21" s="167">
        <v>0.004</v>
      </c>
      <c r="AI21" s="167">
        <v>0.004</v>
      </c>
      <c r="AJ21" s="167">
        <v>0.004</v>
      </c>
      <c r="AK21" s="167">
        <v>0.004</v>
      </c>
      <c r="AL21" s="167">
        <v>0.004</v>
      </c>
      <c r="AM21" s="167">
        <v>0.004</v>
      </c>
      <c r="AN21" s="167">
        <v>0.004</v>
      </c>
      <c r="AO21" s="167">
        <v>0.004</v>
      </c>
      <c r="AP21" s="167">
        <v>0.004</v>
      </c>
      <c r="AQ21" s="167">
        <v>0.004</v>
      </c>
      <c r="AR21" s="167">
        <v>0.004</v>
      </c>
      <c r="AS21" s="167">
        <v>0.004</v>
      </c>
      <c r="AT21" s="167">
        <v>0.004</v>
      </c>
      <c r="AU21" s="167">
        <v>0.004</v>
      </c>
      <c r="AV21" s="167">
        <v>0.004</v>
      </c>
      <c r="AW21" s="167">
        <v>0.005</v>
      </c>
      <c r="AX21" s="167">
        <v>0.004</v>
      </c>
      <c r="AY21" s="167">
        <v>0.003</v>
      </c>
      <c r="AZ21" s="167">
        <v>0.003</v>
      </c>
      <c r="BA21" s="167">
        <v>0.003</v>
      </c>
      <c r="BB21" s="167">
        <v>0.003</v>
      </c>
      <c r="BC21" s="167">
        <v>0.003</v>
      </c>
      <c r="BD21" s="167">
        <v>0.003</v>
      </c>
      <c r="BE21" s="167">
        <v>0.003</v>
      </c>
      <c r="BF21" s="167">
        <v>0.004</v>
      </c>
      <c r="BG21" s="167">
        <v>0.004</v>
      </c>
      <c r="BH21" s="167">
        <v>0.004</v>
      </c>
      <c r="BI21" s="167">
        <v>0.004</v>
      </c>
      <c r="BJ21" s="167">
        <v>0.003</v>
      </c>
      <c r="BK21" s="167">
        <v>0.003</v>
      </c>
      <c r="BL21" s="167">
        <v>0.003</v>
      </c>
      <c r="BM21" s="167">
        <v>0.003</v>
      </c>
      <c r="BN21" s="167">
        <v>0.004</v>
      </c>
      <c r="BO21" s="167">
        <v>0.003</v>
      </c>
      <c r="BP21" s="167">
        <v>0.004</v>
      </c>
      <c r="BQ21" s="167">
        <v>0.004</v>
      </c>
      <c r="BR21" s="167">
        <v>0.003</v>
      </c>
      <c r="BS21" s="167">
        <v>0.003</v>
      </c>
      <c r="BT21" s="167">
        <v>0.003</v>
      </c>
    </row>
    <row r="22" spans="1:72" s="144" customFormat="1" ht="12.75">
      <c r="A22" s="141"/>
      <c r="B22" s="142"/>
      <c r="C22" s="142"/>
      <c r="D22" s="142" t="s">
        <v>36</v>
      </c>
      <c r="E22" s="141" t="s">
        <v>37</v>
      </c>
      <c r="F22" s="167">
        <v>0.004</v>
      </c>
      <c r="G22" s="167">
        <v>0.008</v>
      </c>
      <c r="H22" s="167">
        <v>0.008</v>
      </c>
      <c r="I22" s="167">
        <v>0.007</v>
      </c>
      <c r="J22" s="167">
        <v>0.007</v>
      </c>
      <c r="K22" s="167">
        <v>0.007</v>
      </c>
      <c r="L22" s="167">
        <v>0.007</v>
      </c>
      <c r="M22" s="167">
        <v>0.007</v>
      </c>
      <c r="N22" s="167">
        <v>0.006</v>
      </c>
      <c r="O22" s="167">
        <v>0.006</v>
      </c>
      <c r="P22" s="167">
        <v>0.006</v>
      </c>
      <c r="Q22" s="167">
        <v>0.006</v>
      </c>
      <c r="R22" s="167">
        <v>0.006</v>
      </c>
      <c r="S22" s="167">
        <v>0.005</v>
      </c>
      <c r="T22" s="167">
        <v>0.005</v>
      </c>
      <c r="U22" s="167">
        <v>0.005</v>
      </c>
      <c r="V22" s="167">
        <v>0.005</v>
      </c>
      <c r="W22" s="167">
        <v>0.005</v>
      </c>
      <c r="X22" s="167">
        <v>0.005</v>
      </c>
      <c r="Y22" s="167">
        <v>0.005</v>
      </c>
      <c r="Z22" s="167">
        <v>0.006</v>
      </c>
      <c r="AA22" s="167">
        <v>0.005</v>
      </c>
      <c r="AB22" s="167">
        <v>0.006</v>
      </c>
      <c r="AC22" s="167">
        <v>0.006</v>
      </c>
      <c r="AD22" s="167">
        <v>0.006</v>
      </c>
      <c r="AE22" s="167">
        <v>0.006</v>
      </c>
      <c r="AF22" s="167">
        <v>0.006</v>
      </c>
      <c r="AG22" s="167">
        <v>0.005</v>
      </c>
      <c r="AH22" s="167">
        <v>0.005</v>
      </c>
      <c r="AI22" s="167">
        <v>0.006</v>
      </c>
      <c r="AJ22" s="167">
        <v>0.005</v>
      </c>
      <c r="AK22" s="167">
        <v>0.005</v>
      </c>
      <c r="AL22" s="167">
        <v>0.005</v>
      </c>
      <c r="AM22" s="167">
        <v>0.005</v>
      </c>
      <c r="AN22" s="167">
        <v>0.005</v>
      </c>
      <c r="AO22" s="167">
        <v>0.005</v>
      </c>
      <c r="AP22" s="167">
        <v>0.005</v>
      </c>
      <c r="AQ22" s="167">
        <v>0.005</v>
      </c>
      <c r="AR22" s="167">
        <v>0.005</v>
      </c>
      <c r="AS22" s="167">
        <v>0.005</v>
      </c>
      <c r="AT22" s="167">
        <v>0.005</v>
      </c>
      <c r="AU22" s="167">
        <v>0.004</v>
      </c>
      <c r="AV22" s="167">
        <v>0.004</v>
      </c>
      <c r="AW22" s="167">
        <v>0.004</v>
      </c>
      <c r="AX22" s="167">
        <v>0.005</v>
      </c>
      <c r="AY22" s="167">
        <v>0.005</v>
      </c>
      <c r="AZ22" s="167">
        <v>0.004</v>
      </c>
      <c r="BA22" s="167">
        <v>0.004</v>
      </c>
      <c r="BB22" s="167">
        <v>0.004</v>
      </c>
      <c r="BC22" s="167">
        <v>0.005</v>
      </c>
      <c r="BD22" s="167">
        <v>0.005</v>
      </c>
      <c r="BE22" s="167">
        <v>0.005</v>
      </c>
      <c r="BF22" s="167">
        <v>0.004</v>
      </c>
      <c r="BG22" s="167">
        <v>0.005</v>
      </c>
      <c r="BH22" s="167">
        <v>0.005</v>
      </c>
      <c r="BI22" s="167">
        <v>0.007</v>
      </c>
      <c r="BJ22" s="167">
        <v>0.007</v>
      </c>
      <c r="BK22" s="167">
        <v>0.006</v>
      </c>
      <c r="BL22" s="167">
        <v>0.007</v>
      </c>
      <c r="BM22" s="167">
        <v>0.008</v>
      </c>
      <c r="BN22" s="167">
        <v>0.007</v>
      </c>
      <c r="BO22" s="167">
        <v>0.007</v>
      </c>
      <c r="BP22" s="167">
        <v>0.009</v>
      </c>
      <c r="BQ22" s="167">
        <v>0.008</v>
      </c>
      <c r="BR22" s="167">
        <v>0.007</v>
      </c>
      <c r="BS22" s="167">
        <v>0.007</v>
      </c>
      <c r="BT22" s="167">
        <v>0.009</v>
      </c>
    </row>
    <row r="23" spans="1:72" s="144" customFormat="1" ht="12.75">
      <c r="A23" s="141"/>
      <c r="B23" s="142"/>
      <c r="C23" s="142"/>
      <c r="D23" s="142" t="s">
        <v>38</v>
      </c>
      <c r="E23" s="141" t="s">
        <v>39</v>
      </c>
      <c r="F23" s="167">
        <v>0.004</v>
      </c>
      <c r="G23" s="167">
        <v>0.004</v>
      </c>
      <c r="H23" s="167">
        <v>0.004</v>
      </c>
      <c r="I23" s="167">
        <v>0.004</v>
      </c>
      <c r="J23" s="167">
        <v>0.004</v>
      </c>
      <c r="K23" s="167">
        <v>0.004</v>
      </c>
      <c r="L23" s="167">
        <v>0.004</v>
      </c>
      <c r="M23" s="167">
        <v>0.004</v>
      </c>
      <c r="N23" s="167">
        <v>0.003</v>
      </c>
      <c r="O23" s="167">
        <v>0.003</v>
      </c>
      <c r="P23" s="167">
        <v>0.003</v>
      </c>
      <c r="Q23" s="167">
        <v>0.003</v>
      </c>
      <c r="R23" s="167">
        <v>0.003</v>
      </c>
      <c r="S23" s="167">
        <v>0.003</v>
      </c>
      <c r="T23" s="167">
        <v>0.003</v>
      </c>
      <c r="U23" s="167">
        <v>0.003</v>
      </c>
      <c r="V23" s="167">
        <v>0.004</v>
      </c>
      <c r="W23" s="167">
        <v>0.003</v>
      </c>
      <c r="X23" s="167">
        <v>0.004</v>
      </c>
      <c r="Y23" s="167">
        <v>0.003</v>
      </c>
      <c r="Z23" s="167">
        <v>0.004</v>
      </c>
      <c r="AA23" s="167">
        <v>0.003</v>
      </c>
      <c r="AB23" s="167">
        <v>0.003</v>
      </c>
      <c r="AC23" s="167">
        <v>0.004</v>
      </c>
      <c r="AD23" s="167">
        <v>0.004</v>
      </c>
      <c r="AE23" s="167">
        <v>0.003</v>
      </c>
      <c r="AF23" s="167">
        <v>0.004</v>
      </c>
      <c r="AG23" s="167">
        <v>0.004</v>
      </c>
      <c r="AH23" s="167">
        <v>0.004</v>
      </c>
      <c r="AI23" s="167">
        <v>0.004</v>
      </c>
      <c r="AJ23" s="167">
        <v>0.004</v>
      </c>
      <c r="AK23" s="167">
        <v>0.004</v>
      </c>
      <c r="AL23" s="167">
        <v>0.004</v>
      </c>
      <c r="AM23" s="167">
        <v>0.004</v>
      </c>
      <c r="AN23" s="167">
        <v>0.004</v>
      </c>
      <c r="AO23" s="167">
        <v>0.004</v>
      </c>
      <c r="AP23" s="167">
        <v>0.004</v>
      </c>
      <c r="AQ23" s="167">
        <v>0.004</v>
      </c>
      <c r="AR23" s="167">
        <v>0.004</v>
      </c>
      <c r="AS23" s="167">
        <v>0.004</v>
      </c>
      <c r="AT23" s="167">
        <v>0.005</v>
      </c>
      <c r="AU23" s="167">
        <v>0.004</v>
      </c>
      <c r="AV23" s="167">
        <v>0.004</v>
      </c>
      <c r="AW23" s="167">
        <v>0.004</v>
      </c>
      <c r="AX23" s="167">
        <v>0.005</v>
      </c>
      <c r="AY23" s="167">
        <v>0.004</v>
      </c>
      <c r="AZ23" s="167">
        <v>0.004</v>
      </c>
      <c r="BA23" s="167">
        <v>0.005</v>
      </c>
      <c r="BB23" s="167">
        <v>0.005</v>
      </c>
      <c r="BC23" s="167">
        <v>0.004</v>
      </c>
      <c r="BD23" s="167">
        <v>0.003</v>
      </c>
      <c r="BE23" s="167">
        <v>0.005</v>
      </c>
      <c r="BF23" s="167">
        <v>0.005</v>
      </c>
      <c r="BG23" s="167">
        <v>0.004</v>
      </c>
      <c r="BH23" s="167">
        <v>0.004</v>
      </c>
      <c r="BI23" s="167">
        <v>0.005</v>
      </c>
      <c r="BJ23" s="167">
        <v>0.005</v>
      </c>
      <c r="BK23" s="167">
        <v>0.004</v>
      </c>
      <c r="BL23" s="167">
        <v>0.004</v>
      </c>
      <c r="BM23" s="167">
        <v>0.005</v>
      </c>
      <c r="BN23" s="167">
        <v>0.005</v>
      </c>
      <c r="BO23" s="167">
        <v>0.004</v>
      </c>
      <c r="BP23" s="167">
        <v>0.003</v>
      </c>
      <c r="BQ23" s="167">
        <v>0.007</v>
      </c>
      <c r="BR23" s="167">
        <v>0.004</v>
      </c>
      <c r="BS23" s="167">
        <v>0.004</v>
      </c>
      <c r="BT23" s="167">
        <v>0.005</v>
      </c>
    </row>
    <row r="24" spans="1:72" s="144" customFormat="1" ht="12.75">
      <c r="A24" s="141"/>
      <c r="B24" s="142"/>
      <c r="C24" s="142"/>
      <c r="D24" s="142" t="s">
        <v>40</v>
      </c>
      <c r="E24" s="141" t="s">
        <v>41</v>
      </c>
      <c r="F24" s="167">
        <v>0.004</v>
      </c>
      <c r="G24" s="167">
        <v>0.002</v>
      </c>
      <c r="H24" s="167">
        <v>0.002</v>
      </c>
      <c r="I24" s="167">
        <v>0.002</v>
      </c>
      <c r="J24" s="167">
        <v>0.002</v>
      </c>
      <c r="K24" s="167">
        <v>0.002</v>
      </c>
      <c r="L24" s="167">
        <v>0.002</v>
      </c>
      <c r="M24" s="167">
        <v>0.002</v>
      </c>
      <c r="N24" s="167">
        <v>0.002</v>
      </c>
      <c r="O24" s="167">
        <v>0.002</v>
      </c>
      <c r="P24" s="167">
        <v>0.002</v>
      </c>
      <c r="Q24" s="167">
        <v>0.002</v>
      </c>
      <c r="R24" s="167">
        <v>0.003</v>
      </c>
      <c r="S24" s="167">
        <v>0.002</v>
      </c>
      <c r="T24" s="167">
        <v>0.002</v>
      </c>
      <c r="U24" s="167">
        <v>0.002</v>
      </c>
      <c r="V24" s="167">
        <v>0.003</v>
      </c>
      <c r="W24" s="167">
        <v>0.004</v>
      </c>
      <c r="X24" s="167">
        <v>0.002</v>
      </c>
      <c r="Y24" s="167">
        <v>0.002</v>
      </c>
      <c r="Z24" s="167">
        <v>0.002</v>
      </c>
      <c r="AA24" s="167">
        <v>0.002</v>
      </c>
      <c r="AB24" s="167">
        <v>0.003</v>
      </c>
      <c r="AC24" s="167">
        <v>0.004</v>
      </c>
      <c r="AD24" s="167">
        <v>0.004</v>
      </c>
      <c r="AE24" s="167">
        <v>0.003</v>
      </c>
      <c r="AF24" s="167">
        <v>0.003</v>
      </c>
      <c r="AG24" s="167">
        <v>0.004</v>
      </c>
      <c r="AH24" s="167">
        <v>0.003</v>
      </c>
      <c r="AI24" s="167">
        <v>0.002</v>
      </c>
      <c r="AJ24" s="167">
        <v>0.003</v>
      </c>
      <c r="AK24" s="167">
        <v>0.003</v>
      </c>
      <c r="AL24" s="167">
        <v>0.003</v>
      </c>
      <c r="AM24" s="167">
        <v>0.003</v>
      </c>
      <c r="AN24" s="167">
        <v>0.003</v>
      </c>
      <c r="AO24" s="167">
        <v>0.003</v>
      </c>
      <c r="AP24" s="167">
        <v>0.003</v>
      </c>
      <c r="AQ24" s="167">
        <v>0.004</v>
      </c>
      <c r="AR24" s="167">
        <v>0.004</v>
      </c>
      <c r="AS24" s="167">
        <v>0.005</v>
      </c>
      <c r="AT24" s="167">
        <v>0.004</v>
      </c>
      <c r="AU24" s="167">
        <v>0.004</v>
      </c>
      <c r="AV24" s="167">
        <v>0.004</v>
      </c>
      <c r="AW24" s="167">
        <v>0.004</v>
      </c>
      <c r="AX24" s="167">
        <v>0.004</v>
      </c>
      <c r="AY24" s="167">
        <v>0.004</v>
      </c>
      <c r="AZ24" s="167">
        <v>0.004</v>
      </c>
      <c r="BA24" s="167">
        <v>0.004</v>
      </c>
      <c r="BB24" s="167">
        <v>0.004</v>
      </c>
      <c r="BC24" s="167">
        <v>0.004</v>
      </c>
      <c r="BD24" s="167">
        <v>0.005</v>
      </c>
      <c r="BE24" s="167">
        <v>0.005</v>
      </c>
      <c r="BF24" s="167">
        <v>0.004</v>
      </c>
      <c r="BG24" s="167">
        <v>0.005</v>
      </c>
      <c r="BH24" s="167">
        <v>0.006</v>
      </c>
      <c r="BI24" s="167">
        <v>0.005</v>
      </c>
      <c r="BJ24" s="167">
        <v>0.005</v>
      </c>
      <c r="BK24" s="167">
        <v>0.004</v>
      </c>
      <c r="BL24" s="167">
        <v>0.004</v>
      </c>
      <c r="BM24" s="167">
        <v>0.007</v>
      </c>
      <c r="BN24" s="167">
        <v>0.006</v>
      </c>
      <c r="BO24" s="167">
        <v>0.005</v>
      </c>
      <c r="BP24" s="167">
        <v>0.005</v>
      </c>
      <c r="BQ24" s="167">
        <v>0.005</v>
      </c>
      <c r="BR24" s="167">
        <v>0.004</v>
      </c>
      <c r="BS24" s="167">
        <v>0.004</v>
      </c>
      <c r="BT24" s="167">
        <v>0.005</v>
      </c>
    </row>
    <row r="25" spans="1:72" s="144" customFormat="1" ht="12.75">
      <c r="A25" s="141"/>
      <c r="B25" s="142"/>
      <c r="C25" s="142"/>
      <c r="D25" s="142" t="s">
        <v>42</v>
      </c>
      <c r="E25" s="141" t="s">
        <v>43</v>
      </c>
      <c r="F25" s="167">
        <v>0.008</v>
      </c>
      <c r="G25" s="167">
        <v>0.004</v>
      </c>
      <c r="H25" s="167">
        <v>0.005</v>
      </c>
      <c r="I25" s="167">
        <v>0.006</v>
      </c>
      <c r="J25" s="167">
        <v>0.005</v>
      </c>
      <c r="K25" s="167">
        <v>0.005</v>
      </c>
      <c r="L25" s="167">
        <v>0.005</v>
      </c>
      <c r="M25" s="167">
        <v>0.005</v>
      </c>
      <c r="N25" s="167">
        <v>0.006</v>
      </c>
      <c r="O25" s="167">
        <v>0.005</v>
      </c>
      <c r="P25" s="167">
        <v>0.006</v>
      </c>
      <c r="Q25" s="167">
        <v>0.006</v>
      </c>
      <c r="R25" s="167">
        <v>0.007</v>
      </c>
      <c r="S25" s="167">
        <v>0.004</v>
      </c>
      <c r="T25" s="167">
        <v>0.005</v>
      </c>
      <c r="U25" s="167">
        <v>0.005</v>
      </c>
      <c r="V25" s="167">
        <v>0.007</v>
      </c>
      <c r="W25" s="167">
        <v>0.01</v>
      </c>
      <c r="X25" s="167">
        <v>0.005</v>
      </c>
      <c r="Y25" s="167">
        <v>0.005</v>
      </c>
      <c r="Z25" s="167">
        <v>0.006</v>
      </c>
      <c r="AA25" s="167">
        <v>0.008</v>
      </c>
      <c r="AB25" s="167">
        <v>0.008</v>
      </c>
      <c r="AC25" s="167">
        <v>0.008</v>
      </c>
      <c r="AD25" s="167">
        <v>0.008</v>
      </c>
      <c r="AE25" s="167">
        <v>0.008</v>
      </c>
      <c r="AF25" s="167">
        <v>0.009</v>
      </c>
      <c r="AG25" s="167">
        <v>0.008</v>
      </c>
      <c r="AH25" s="167">
        <v>0.007</v>
      </c>
      <c r="AI25" s="167">
        <v>0.008</v>
      </c>
      <c r="AJ25" s="167">
        <v>0.008</v>
      </c>
      <c r="AK25" s="167">
        <v>0.008</v>
      </c>
      <c r="AL25" s="167">
        <v>0.008</v>
      </c>
      <c r="AM25" s="167">
        <v>0.008</v>
      </c>
      <c r="AN25" s="167">
        <v>0.008</v>
      </c>
      <c r="AO25" s="167">
        <v>0.008</v>
      </c>
      <c r="AP25" s="167">
        <v>0.008</v>
      </c>
      <c r="AQ25" s="167">
        <v>0.009</v>
      </c>
      <c r="AR25" s="167">
        <v>0.009</v>
      </c>
      <c r="AS25" s="167">
        <v>0.009</v>
      </c>
      <c r="AT25" s="167">
        <v>0.009</v>
      </c>
      <c r="AU25" s="167">
        <v>0.008</v>
      </c>
      <c r="AV25" s="167">
        <v>0.008</v>
      </c>
      <c r="AW25" s="167">
        <v>0.007</v>
      </c>
      <c r="AX25" s="167">
        <v>0.007</v>
      </c>
      <c r="AY25" s="167">
        <v>0.007</v>
      </c>
      <c r="AZ25" s="167">
        <v>0.008</v>
      </c>
      <c r="BA25" s="167">
        <v>0.008</v>
      </c>
      <c r="BB25" s="167">
        <v>0.008</v>
      </c>
      <c r="BC25" s="167">
        <v>0.008</v>
      </c>
      <c r="BD25" s="167">
        <v>0.009</v>
      </c>
      <c r="BE25" s="167">
        <v>0.009</v>
      </c>
      <c r="BF25" s="167">
        <v>0.009</v>
      </c>
      <c r="BG25" s="167">
        <v>0.009</v>
      </c>
      <c r="BH25" s="167">
        <v>0.008</v>
      </c>
      <c r="BI25" s="167">
        <v>0.009</v>
      </c>
      <c r="BJ25" s="167">
        <v>0.008</v>
      </c>
      <c r="BK25" s="167">
        <v>0.008</v>
      </c>
      <c r="BL25" s="167">
        <v>0.005</v>
      </c>
      <c r="BM25" s="167">
        <v>0.009</v>
      </c>
      <c r="BN25" s="167">
        <v>0.009</v>
      </c>
      <c r="BO25" s="167">
        <v>0.009</v>
      </c>
      <c r="BP25" s="167">
        <v>0.01</v>
      </c>
      <c r="BQ25" s="167">
        <v>0.009</v>
      </c>
      <c r="BR25" s="167">
        <v>0.009</v>
      </c>
      <c r="BS25" s="167">
        <v>0.009</v>
      </c>
      <c r="BT25" s="167">
        <v>0.009</v>
      </c>
    </row>
    <row r="26" spans="1:72" ht="12.75">
      <c r="A26" s="134"/>
      <c r="B26" s="135"/>
      <c r="C26" s="135"/>
      <c r="D26" s="135" t="s">
        <v>44</v>
      </c>
      <c r="E26" s="134" t="s">
        <v>45</v>
      </c>
      <c r="F26" s="165">
        <v>0.011</v>
      </c>
      <c r="G26" s="165">
        <v>0.006</v>
      </c>
      <c r="H26" s="165">
        <v>0.005</v>
      </c>
      <c r="I26" s="165">
        <v>0.005</v>
      </c>
      <c r="J26" s="165">
        <v>0.007</v>
      </c>
      <c r="K26" s="165">
        <v>0.01</v>
      </c>
      <c r="L26" s="165">
        <v>0.013</v>
      </c>
      <c r="M26" s="165">
        <v>0.012</v>
      </c>
      <c r="N26" s="165">
        <v>0.01</v>
      </c>
      <c r="O26" s="165">
        <v>0.008</v>
      </c>
      <c r="P26" s="165">
        <v>0.006</v>
      </c>
      <c r="Q26" s="165">
        <v>0.005</v>
      </c>
      <c r="R26" s="165">
        <v>0.005</v>
      </c>
      <c r="S26" s="165">
        <v>0.006</v>
      </c>
      <c r="T26" s="165">
        <v>0.006</v>
      </c>
      <c r="U26" s="165">
        <v>0.006</v>
      </c>
      <c r="V26" s="165">
        <v>0.006</v>
      </c>
      <c r="W26" s="165">
        <v>0.006</v>
      </c>
      <c r="X26" s="165">
        <v>0.007</v>
      </c>
      <c r="Y26" s="165">
        <v>0.006</v>
      </c>
      <c r="Z26" s="165">
        <v>0.006</v>
      </c>
      <c r="AA26" s="165">
        <v>0.006</v>
      </c>
      <c r="AB26" s="165">
        <v>0.007</v>
      </c>
      <c r="AC26" s="165">
        <v>0.007</v>
      </c>
      <c r="AD26" s="165">
        <v>0.007</v>
      </c>
      <c r="AE26" s="165">
        <v>0.007</v>
      </c>
      <c r="AF26" s="165">
        <v>0.007</v>
      </c>
      <c r="AG26" s="165">
        <v>0.008</v>
      </c>
      <c r="AH26" s="165">
        <v>0.008</v>
      </c>
      <c r="AI26" s="165">
        <v>0.008</v>
      </c>
      <c r="AJ26" s="165">
        <v>0.008</v>
      </c>
      <c r="AK26" s="165">
        <v>0.008</v>
      </c>
      <c r="AL26" s="165">
        <v>0.008</v>
      </c>
      <c r="AM26" s="165">
        <v>0.008</v>
      </c>
      <c r="AN26" s="165">
        <v>0.008</v>
      </c>
      <c r="AO26" s="165">
        <v>0.008</v>
      </c>
      <c r="AP26" s="165">
        <v>0.008</v>
      </c>
      <c r="AQ26" s="165">
        <v>0.008</v>
      </c>
      <c r="AR26" s="165">
        <v>0.008</v>
      </c>
      <c r="AS26" s="165">
        <v>0.009</v>
      </c>
      <c r="AT26" s="165">
        <v>0.011</v>
      </c>
      <c r="AU26" s="165">
        <v>0.011</v>
      </c>
      <c r="AV26" s="165">
        <v>0.011</v>
      </c>
      <c r="AW26" s="165">
        <v>0.011</v>
      </c>
      <c r="AX26" s="165">
        <v>0.011</v>
      </c>
      <c r="AY26" s="165">
        <v>0.011</v>
      </c>
      <c r="AZ26" s="165">
        <v>0.011</v>
      </c>
      <c r="BA26" s="165">
        <v>0.011</v>
      </c>
      <c r="BB26" s="165">
        <v>0.011</v>
      </c>
      <c r="BC26" s="165">
        <v>0.011</v>
      </c>
      <c r="BD26" s="165">
        <v>0.01</v>
      </c>
      <c r="BE26" s="165">
        <v>0.011</v>
      </c>
      <c r="BF26" s="165">
        <v>0.01</v>
      </c>
      <c r="BG26" s="165">
        <v>0.01</v>
      </c>
      <c r="BH26" s="165">
        <v>0.01</v>
      </c>
      <c r="BI26" s="165">
        <v>0.01</v>
      </c>
      <c r="BJ26" s="165">
        <v>0.009</v>
      </c>
      <c r="BK26" s="165">
        <v>0.009</v>
      </c>
      <c r="BL26" s="165">
        <v>0.01</v>
      </c>
      <c r="BM26" s="165">
        <v>0.01</v>
      </c>
      <c r="BN26" s="165">
        <v>0.01</v>
      </c>
      <c r="BO26" s="165">
        <v>0.009</v>
      </c>
      <c r="BP26" s="165">
        <v>0.009</v>
      </c>
      <c r="BQ26" s="165">
        <v>0.009</v>
      </c>
      <c r="BR26" s="165">
        <v>0.008</v>
      </c>
      <c r="BS26" s="165">
        <v>0.007</v>
      </c>
      <c r="BT26" s="165">
        <v>0.005</v>
      </c>
    </row>
    <row r="27" spans="1:72" ht="12.75">
      <c r="A27" s="134"/>
      <c r="B27" s="135"/>
      <c r="C27" s="135"/>
      <c r="D27" s="135" t="s">
        <v>46</v>
      </c>
      <c r="E27" s="134" t="s">
        <v>47</v>
      </c>
      <c r="F27" s="165">
        <v>0.004</v>
      </c>
      <c r="G27" s="165">
        <v>0.005</v>
      </c>
      <c r="H27" s="165">
        <v>0.004</v>
      </c>
      <c r="I27" s="165">
        <v>0.004</v>
      </c>
      <c r="J27" s="165">
        <v>0.006</v>
      </c>
      <c r="K27" s="165">
        <v>0.009</v>
      </c>
      <c r="L27" s="165">
        <v>0.011</v>
      </c>
      <c r="M27" s="165">
        <v>0.01</v>
      </c>
      <c r="N27" s="165">
        <v>0.008</v>
      </c>
      <c r="O27" s="165">
        <v>0.007</v>
      </c>
      <c r="P27" s="165">
        <v>0.005</v>
      </c>
      <c r="Q27" s="165">
        <v>0.004</v>
      </c>
      <c r="R27" s="165">
        <v>0.004</v>
      </c>
      <c r="S27" s="165">
        <v>0.005</v>
      </c>
      <c r="T27" s="165">
        <v>0.005</v>
      </c>
      <c r="U27" s="165">
        <v>0.005</v>
      </c>
      <c r="V27" s="165">
        <v>0.005</v>
      </c>
      <c r="W27" s="165">
        <v>0.005</v>
      </c>
      <c r="X27" s="165">
        <v>0.006</v>
      </c>
      <c r="Y27" s="165">
        <v>0.005</v>
      </c>
      <c r="Z27" s="165">
        <v>0.005</v>
      </c>
      <c r="AA27" s="165">
        <v>0.006</v>
      </c>
      <c r="AB27" s="165">
        <v>0.005</v>
      </c>
      <c r="AC27" s="165">
        <v>0.005</v>
      </c>
      <c r="AD27" s="165">
        <v>0.005</v>
      </c>
      <c r="AE27" s="165">
        <v>0.005</v>
      </c>
      <c r="AF27" s="165">
        <v>0.005</v>
      </c>
      <c r="AG27" s="165">
        <v>0.005</v>
      </c>
      <c r="AH27" s="165">
        <v>0.005</v>
      </c>
      <c r="AI27" s="165">
        <v>0.005</v>
      </c>
      <c r="AJ27" s="165">
        <v>0.005</v>
      </c>
      <c r="AK27" s="165">
        <v>0.005</v>
      </c>
      <c r="AL27" s="165">
        <v>0.005</v>
      </c>
      <c r="AM27" s="165">
        <v>0.005</v>
      </c>
      <c r="AN27" s="165">
        <v>0.005</v>
      </c>
      <c r="AO27" s="165">
        <v>0.005</v>
      </c>
      <c r="AP27" s="165">
        <v>0.005</v>
      </c>
      <c r="AQ27" s="165">
        <v>0.004</v>
      </c>
      <c r="AR27" s="165">
        <v>0.004</v>
      </c>
      <c r="AS27" s="165">
        <v>0.004</v>
      </c>
      <c r="AT27" s="165">
        <v>0.005</v>
      </c>
      <c r="AU27" s="165">
        <v>0.005</v>
      </c>
      <c r="AV27" s="165">
        <v>0.005</v>
      </c>
      <c r="AW27" s="165">
        <v>0.005</v>
      </c>
      <c r="AX27" s="165">
        <v>0.004</v>
      </c>
      <c r="AY27" s="165">
        <v>0.004</v>
      </c>
      <c r="AZ27" s="165">
        <v>0.004</v>
      </c>
      <c r="BA27" s="165">
        <v>0.004</v>
      </c>
      <c r="BB27" s="165">
        <v>0.004</v>
      </c>
      <c r="BC27" s="165">
        <v>0.004</v>
      </c>
      <c r="BD27" s="165">
        <v>0.004</v>
      </c>
      <c r="BE27" s="165">
        <v>0.004</v>
      </c>
      <c r="BF27" s="165">
        <v>0.004</v>
      </c>
      <c r="BG27" s="165">
        <v>0.006</v>
      </c>
      <c r="BH27" s="165">
        <v>0.006</v>
      </c>
      <c r="BI27" s="165">
        <v>0.006</v>
      </c>
      <c r="BJ27" s="165">
        <v>0.006</v>
      </c>
      <c r="BK27" s="165">
        <v>0.006</v>
      </c>
      <c r="BL27" s="165">
        <v>0.007</v>
      </c>
      <c r="BM27" s="165">
        <v>0.006</v>
      </c>
      <c r="BN27" s="165">
        <v>0.006</v>
      </c>
      <c r="BO27" s="165">
        <v>0.006</v>
      </c>
      <c r="BP27" s="165">
        <v>0.006</v>
      </c>
      <c r="BQ27" s="165">
        <v>0.006</v>
      </c>
      <c r="BR27" s="165">
        <v>0.005</v>
      </c>
      <c r="BS27" s="165">
        <v>0.005</v>
      </c>
      <c r="BT27" s="165">
        <v>0.005</v>
      </c>
    </row>
    <row r="28" spans="1:72" ht="12.75">
      <c r="A28" s="134"/>
      <c r="B28" s="135"/>
      <c r="C28" s="135"/>
      <c r="D28" s="135" t="s">
        <v>48</v>
      </c>
      <c r="E28" s="134" t="s">
        <v>49</v>
      </c>
      <c r="F28" s="165">
        <v>0.06</v>
      </c>
      <c r="G28" s="165">
        <v>0.047</v>
      </c>
      <c r="H28" s="165">
        <v>0.048</v>
      </c>
      <c r="I28" s="165">
        <v>0.047</v>
      </c>
      <c r="J28" s="165">
        <v>0.049</v>
      </c>
      <c r="K28" s="165">
        <v>0.054</v>
      </c>
      <c r="L28" s="165">
        <v>0.047</v>
      </c>
      <c r="M28" s="165">
        <v>0.048</v>
      </c>
      <c r="N28" s="165">
        <v>0.049</v>
      </c>
      <c r="O28" s="165">
        <v>0.056</v>
      </c>
      <c r="P28" s="165">
        <v>0.055</v>
      </c>
      <c r="Q28" s="165">
        <v>0.059</v>
      </c>
      <c r="R28" s="165">
        <v>0.061</v>
      </c>
      <c r="S28" s="165">
        <v>0.065</v>
      </c>
      <c r="T28" s="165">
        <v>0.056</v>
      </c>
      <c r="U28" s="165">
        <v>0.051</v>
      </c>
      <c r="V28" s="165">
        <v>0.057</v>
      </c>
      <c r="W28" s="165">
        <v>0.065</v>
      </c>
      <c r="X28" s="165">
        <v>0.055</v>
      </c>
      <c r="Y28" s="165">
        <v>0.053</v>
      </c>
      <c r="Z28" s="165">
        <v>0.061</v>
      </c>
      <c r="AA28" s="165">
        <v>0.074</v>
      </c>
      <c r="AB28" s="165">
        <v>0.059</v>
      </c>
      <c r="AC28" s="165">
        <v>0.06</v>
      </c>
      <c r="AD28" s="165">
        <v>0.071</v>
      </c>
      <c r="AE28" s="165">
        <v>0.068</v>
      </c>
      <c r="AF28" s="165">
        <v>0.063</v>
      </c>
      <c r="AG28" s="165">
        <v>0.069</v>
      </c>
      <c r="AH28" s="165">
        <v>0.08</v>
      </c>
      <c r="AI28" s="165">
        <v>0.08</v>
      </c>
      <c r="AJ28" s="165">
        <v>0.074</v>
      </c>
      <c r="AK28" s="165">
        <v>0.073</v>
      </c>
      <c r="AL28" s="165">
        <v>0.073</v>
      </c>
      <c r="AM28" s="165">
        <v>0.075</v>
      </c>
      <c r="AN28" s="165">
        <v>0.073</v>
      </c>
      <c r="AO28" s="165">
        <v>0.073</v>
      </c>
      <c r="AP28" s="165">
        <v>0.075</v>
      </c>
      <c r="AQ28" s="165">
        <v>0.074</v>
      </c>
      <c r="AR28" s="165">
        <v>0.074</v>
      </c>
      <c r="AS28" s="165">
        <v>0.075</v>
      </c>
      <c r="AT28" s="165">
        <v>0.078</v>
      </c>
      <c r="AU28" s="165">
        <v>0.077</v>
      </c>
      <c r="AV28" s="165">
        <v>0.069</v>
      </c>
      <c r="AW28" s="165">
        <v>0.066</v>
      </c>
      <c r="AX28" s="165">
        <v>0.066</v>
      </c>
      <c r="AY28" s="165">
        <v>0.06</v>
      </c>
      <c r="AZ28" s="165">
        <v>0.058</v>
      </c>
      <c r="BA28" s="165">
        <v>0.06</v>
      </c>
      <c r="BB28" s="165">
        <v>0.06</v>
      </c>
      <c r="BC28" s="165">
        <v>0.057</v>
      </c>
      <c r="BD28" s="165">
        <v>0.056</v>
      </c>
      <c r="BE28" s="165">
        <v>0.062</v>
      </c>
      <c r="BF28" s="165">
        <v>0.067</v>
      </c>
      <c r="BG28" s="165">
        <v>0.068</v>
      </c>
      <c r="BH28" s="165">
        <v>0.072</v>
      </c>
      <c r="BI28" s="165">
        <v>0.076</v>
      </c>
      <c r="BJ28" s="165">
        <v>0.081</v>
      </c>
      <c r="BK28" s="165">
        <v>0.069</v>
      </c>
      <c r="BL28" s="165">
        <v>0.066</v>
      </c>
      <c r="BM28" s="165">
        <v>0.071</v>
      </c>
      <c r="BN28" s="165">
        <v>0.076</v>
      </c>
      <c r="BO28" s="165">
        <v>0.07</v>
      </c>
      <c r="BP28" s="165">
        <v>0.058</v>
      </c>
      <c r="BQ28" s="165">
        <v>0.076</v>
      </c>
      <c r="BR28" s="165">
        <v>0.073</v>
      </c>
      <c r="BS28" s="165">
        <v>0.079</v>
      </c>
      <c r="BT28" s="165">
        <v>0.06</v>
      </c>
    </row>
    <row r="29" spans="1:72" ht="12.75">
      <c r="A29" s="131"/>
      <c r="B29" s="131"/>
      <c r="C29" s="127"/>
      <c r="D29" s="131" t="s">
        <v>50</v>
      </c>
      <c r="E29" s="132" t="s">
        <v>51</v>
      </c>
      <c r="F29" s="163">
        <v>0.479</v>
      </c>
      <c r="G29" s="163">
        <v>0.463</v>
      </c>
      <c r="H29" s="163">
        <v>0.46</v>
      </c>
      <c r="I29" s="163">
        <v>0.45</v>
      </c>
      <c r="J29" s="163">
        <v>0.438</v>
      </c>
      <c r="K29" s="163">
        <v>0.466</v>
      </c>
      <c r="L29" s="163">
        <v>0.489</v>
      </c>
      <c r="M29" s="163">
        <v>0.484</v>
      </c>
      <c r="N29" s="163">
        <v>0.488</v>
      </c>
      <c r="O29" s="163">
        <v>0.487</v>
      </c>
      <c r="P29" s="163">
        <v>0.497</v>
      </c>
      <c r="Q29" s="163">
        <v>0.496</v>
      </c>
      <c r="R29" s="163">
        <v>0.492</v>
      </c>
      <c r="S29" s="163">
        <v>0.492</v>
      </c>
      <c r="T29" s="163">
        <v>0.495</v>
      </c>
      <c r="U29" s="163">
        <v>0.504</v>
      </c>
      <c r="V29" s="163">
        <v>0.49</v>
      </c>
      <c r="W29" s="163">
        <v>0.498</v>
      </c>
      <c r="X29" s="163">
        <v>0.506</v>
      </c>
      <c r="Y29" s="163">
        <v>0.5</v>
      </c>
      <c r="Z29" s="163">
        <v>0.492</v>
      </c>
      <c r="AA29" s="163">
        <v>0.483</v>
      </c>
      <c r="AB29" s="163">
        <v>0.474</v>
      </c>
      <c r="AC29" s="163">
        <v>0.481</v>
      </c>
      <c r="AD29" s="163">
        <v>0.478</v>
      </c>
      <c r="AE29" s="163">
        <v>0.494</v>
      </c>
      <c r="AF29" s="163">
        <v>0.494</v>
      </c>
      <c r="AG29" s="163">
        <v>0.483</v>
      </c>
      <c r="AH29" s="163">
        <v>0.483</v>
      </c>
      <c r="AI29" s="163">
        <v>0.494</v>
      </c>
      <c r="AJ29" s="163">
        <v>0.494</v>
      </c>
      <c r="AK29" s="163">
        <v>0.499</v>
      </c>
      <c r="AL29" s="163">
        <v>0.505</v>
      </c>
      <c r="AM29" s="163">
        <v>0.491</v>
      </c>
      <c r="AN29" s="163">
        <v>0.488</v>
      </c>
      <c r="AO29" s="163">
        <v>0.49</v>
      </c>
      <c r="AP29" s="163">
        <v>0.5</v>
      </c>
      <c r="AQ29" s="163">
        <v>0.506</v>
      </c>
      <c r="AR29" s="163">
        <v>0.496</v>
      </c>
      <c r="AS29" s="163">
        <v>0.497</v>
      </c>
      <c r="AT29" s="163">
        <v>0.491</v>
      </c>
      <c r="AU29" s="163">
        <v>0.49</v>
      </c>
      <c r="AV29" s="163">
        <v>0.492</v>
      </c>
      <c r="AW29" s="163">
        <v>0.502</v>
      </c>
      <c r="AX29" s="163">
        <v>0.487</v>
      </c>
      <c r="AY29" s="163">
        <v>0.471</v>
      </c>
      <c r="AZ29" s="163">
        <v>0.474</v>
      </c>
      <c r="BA29" s="163">
        <v>0.492</v>
      </c>
      <c r="BB29" s="163">
        <v>0.477</v>
      </c>
      <c r="BC29" s="163">
        <v>0.493</v>
      </c>
      <c r="BD29" s="163">
        <v>0.486</v>
      </c>
      <c r="BE29" s="163">
        <v>0.505</v>
      </c>
      <c r="BF29" s="163">
        <v>0.504</v>
      </c>
      <c r="BG29" s="163">
        <v>0.492</v>
      </c>
      <c r="BH29" s="163">
        <v>0.487</v>
      </c>
      <c r="BI29" s="163">
        <v>0.501</v>
      </c>
      <c r="BJ29" s="163">
        <v>0.485</v>
      </c>
      <c r="BK29" s="163">
        <v>0.48</v>
      </c>
      <c r="BL29" s="163">
        <v>0.449</v>
      </c>
      <c r="BM29" s="163">
        <v>0.47</v>
      </c>
      <c r="BN29" s="163">
        <v>0.464</v>
      </c>
      <c r="BO29" s="163">
        <v>0.464</v>
      </c>
      <c r="BP29" s="163">
        <v>0.472</v>
      </c>
      <c r="BQ29" s="163">
        <v>0.481</v>
      </c>
      <c r="BR29" s="163">
        <v>0.492</v>
      </c>
      <c r="BS29" s="163">
        <v>0.472</v>
      </c>
      <c r="BT29" s="163">
        <v>0.468</v>
      </c>
    </row>
    <row r="30" spans="1:72" ht="12.75">
      <c r="A30" s="131"/>
      <c r="B30" s="131"/>
      <c r="C30" s="127"/>
      <c r="D30" s="131" t="s">
        <v>52</v>
      </c>
      <c r="E30" s="132" t="s">
        <v>53</v>
      </c>
      <c r="F30" s="163">
        <v>0.129</v>
      </c>
      <c r="G30" s="163">
        <v>0.106</v>
      </c>
      <c r="H30" s="163">
        <v>0.118</v>
      </c>
      <c r="I30" s="163">
        <v>0.114</v>
      </c>
      <c r="J30" s="163">
        <v>0.113</v>
      </c>
      <c r="K30" s="163">
        <v>0.109</v>
      </c>
      <c r="L30" s="163">
        <v>0.115</v>
      </c>
      <c r="M30" s="163">
        <v>0.114</v>
      </c>
      <c r="N30" s="163">
        <v>0.127</v>
      </c>
      <c r="O30" s="163">
        <v>0.119</v>
      </c>
      <c r="P30" s="163">
        <v>0.135</v>
      </c>
      <c r="Q30" s="163">
        <v>0.144</v>
      </c>
      <c r="R30" s="163">
        <v>0.13</v>
      </c>
      <c r="S30" s="163">
        <v>0.13</v>
      </c>
      <c r="T30" s="163">
        <v>0.13</v>
      </c>
      <c r="U30" s="163">
        <v>0.128</v>
      </c>
      <c r="V30" s="163">
        <v>0.13</v>
      </c>
      <c r="W30" s="163">
        <v>0.132</v>
      </c>
      <c r="X30" s="163">
        <v>0.132</v>
      </c>
      <c r="Y30" s="163">
        <v>0.134</v>
      </c>
      <c r="Z30" s="163">
        <v>0.134</v>
      </c>
      <c r="AA30" s="163">
        <v>0.126</v>
      </c>
      <c r="AB30" s="163">
        <v>0.125</v>
      </c>
      <c r="AC30" s="163">
        <v>0.135</v>
      </c>
      <c r="AD30" s="163">
        <v>0.135</v>
      </c>
      <c r="AE30" s="163">
        <v>0.134</v>
      </c>
      <c r="AF30" s="163">
        <v>0.133</v>
      </c>
      <c r="AG30" s="163">
        <v>0.145</v>
      </c>
      <c r="AH30" s="163">
        <v>0.139</v>
      </c>
      <c r="AI30" s="163">
        <v>0.131</v>
      </c>
      <c r="AJ30" s="163">
        <v>0.135</v>
      </c>
      <c r="AK30" s="163">
        <v>0.143</v>
      </c>
      <c r="AL30" s="163">
        <v>0.143</v>
      </c>
      <c r="AM30" s="163">
        <v>0.135</v>
      </c>
      <c r="AN30" s="163">
        <v>0.131</v>
      </c>
      <c r="AO30" s="163">
        <v>0.134</v>
      </c>
      <c r="AP30" s="163">
        <v>0.137</v>
      </c>
      <c r="AQ30" s="163">
        <v>0.138</v>
      </c>
      <c r="AR30" s="163">
        <v>0.134</v>
      </c>
      <c r="AS30" s="163">
        <v>0.132</v>
      </c>
      <c r="AT30" s="163">
        <v>0.132</v>
      </c>
      <c r="AU30" s="163">
        <v>0.131</v>
      </c>
      <c r="AV30" s="163">
        <v>0.134</v>
      </c>
      <c r="AW30" s="163">
        <v>0.134</v>
      </c>
      <c r="AX30" s="163">
        <v>0.125</v>
      </c>
      <c r="AY30" s="163">
        <v>0.122</v>
      </c>
      <c r="AZ30" s="163">
        <v>0.124</v>
      </c>
      <c r="BA30" s="163">
        <v>0.134</v>
      </c>
      <c r="BB30" s="163">
        <v>0.135</v>
      </c>
      <c r="BC30" s="163">
        <v>0.142</v>
      </c>
      <c r="BD30" s="163">
        <v>0.138</v>
      </c>
      <c r="BE30" s="163">
        <v>0.153</v>
      </c>
      <c r="BF30" s="163">
        <v>0.155</v>
      </c>
      <c r="BG30" s="163">
        <v>0.147</v>
      </c>
      <c r="BH30" s="163">
        <v>0.141</v>
      </c>
      <c r="BI30" s="163">
        <v>0.162</v>
      </c>
      <c r="BJ30" s="163">
        <v>0.155</v>
      </c>
      <c r="BK30" s="163">
        <v>0.15</v>
      </c>
      <c r="BL30" s="163">
        <v>0.125</v>
      </c>
      <c r="BM30" s="163">
        <v>0.152</v>
      </c>
      <c r="BN30" s="163">
        <v>0.153</v>
      </c>
      <c r="BO30" s="163">
        <v>0.148</v>
      </c>
      <c r="BP30" s="163">
        <v>0.15</v>
      </c>
      <c r="BQ30" s="163">
        <v>0.158</v>
      </c>
      <c r="BR30" s="163">
        <v>0.168</v>
      </c>
      <c r="BS30" s="163">
        <v>0.159</v>
      </c>
      <c r="BT30" s="163">
        <v>0.168</v>
      </c>
    </row>
    <row r="31" spans="1:72" ht="12.75">
      <c r="A31" s="134"/>
      <c r="B31" s="135"/>
      <c r="C31" s="135"/>
      <c r="D31" s="135" t="s">
        <v>54</v>
      </c>
      <c r="E31" s="134" t="s">
        <v>55</v>
      </c>
      <c r="F31" s="165">
        <v>0.005</v>
      </c>
      <c r="G31" s="165">
        <v>0.005</v>
      </c>
      <c r="H31" s="165">
        <v>0.005</v>
      </c>
      <c r="I31" s="165">
        <v>0.005</v>
      </c>
      <c r="J31" s="165">
        <v>0.005</v>
      </c>
      <c r="K31" s="165">
        <v>0.005</v>
      </c>
      <c r="L31" s="165">
        <v>0.005</v>
      </c>
      <c r="M31" s="165">
        <v>0.005</v>
      </c>
      <c r="N31" s="165">
        <v>0.006</v>
      </c>
      <c r="O31" s="165">
        <v>0.005</v>
      </c>
      <c r="P31" s="165">
        <v>0.006</v>
      </c>
      <c r="Q31" s="165">
        <v>0.007</v>
      </c>
      <c r="R31" s="165">
        <v>0.006</v>
      </c>
      <c r="S31" s="165">
        <v>0.006</v>
      </c>
      <c r="T31" s="165">
        <v>0.006</v>
      </c>
      <c r="U31" s="165">
        <v>0.006</v>
      </c>
      <c r="V31" s="165">
        <v>0.006</v>
      </c>
      <c r="W31" s="165">
        <v>0.006</v>
      </c>
      <c r="X31" s="165">
        <v>0.006</v>
      </c>
      <c r="Y31" s="165">
        <v>0.006</v>
      </c>
      <c r="Z31" s="165">
        <v>0.006</v>
      </c>
      <c r="AA31" s="165">
        <v>0.006</v>
      </c>
      <c r="AB31" s="165">
        <v>0.006</v>
      </c>
      <c r="AC31" s="165">
        <v>0.006</v>
      </c>
      <c r="AD31" s="165">
        <v>0.006</v>
      </c>
      <c r="AE31" s="165">
        <v>0.006</v>
      </c>
      <c r="AF31" s="165">
        <v>0.006</v>
      </c>
      <c r="AG31" s="165">
        <v>0.006</v>
      </c>
      <c r="AH31" s="165">
        <v>0.006</v>
      </c>
      <c r="AI31" s="165">
        <v>0.006</v>
      </c>
      <c r="AJ31" s="165">
        <v>0.006</v>
      </c>
      <c r="AK31" s="165">
        <v>0.006</v>
      </c>
      <c r="AL31" s="165">
        <v>0.006</v>
      </c>
      <c r="AM31" s="165">
        <v>0.006</v>
      </c>
      <c r="AN31" s="165">
        <v>0.006</v>
      </c>
      <c r="AO31" s="165">
        <v>0.005</v>
      </c>
      <c r="AP31" s="165">
        <v>0.005</v>
      </c>
      <c r="AQ31" s="165">
        <v>0.005</v>
      </c>
      <c r="AR31" s="165">
        <v>0.005</v>
      </c>
      <c r="AS31" s="165">
        <v>0.005</v>
      </c>
      <c r="AT31" s="165">
        <v>0.005</v>
      </c>
      <c r="AU31" s="165">
        <v>0.005</v>
      </c>
      <c r="AV31" s="165">
        <v>0.005</v>
      </c>
      <c r="AW31" s="165">
        <v>0.006</v>
      </c>
      <c r="AX31" s="165">
        <v>0.005</v>
      </c>
      <c r="AY31" s="165">
        <v>0.005</v>
      </c>
      <c r="AZ31" s="165">
        <v>0.005</v>
      </c>
      <c r="BA31" s="165">
        <v>0.005</v>
      </c>
      <c r="BB31" s="165">
        <v>0.005</v>
      </c>
      <c r="BC31" s="165">
        <v>0.005</v>
      </c>
      <c r="BD31" s="165">
        <v>0.005</v>
      </c>
      <c r="BE31" s="165">
        <v>0.006</v>
      </c>
      <c r="BF31" s="165">
        <v>0.005</v>
      </c>
      <c r="BG31" s="165">
        <v>0.005</v>
      </c>
      <c r="BH31" s="165">
        <v>0.005</v>
      </c>
      <c r="BI31" s="165">
        <v>0.005</v>
      </c>
      <c r="BJ31" s="165">
        <v>0.005</v>
      </c>
      <c r="BK31" s="165">
        <v>0.005</v>
      </c>
      <c r="BL31" s="165">
        <v>0.004</v>
      </c>
      <c r="BM31" s="165">
        <v>0.008</v>
      </c>
      <c r="BN31" s="165">
        <v>0.006</v>
      </c>
      <c r="BO31" s="165">
        <v>0.006</v>
      </c>
      <c r="BP31" s="165">
        <v>0.006</v>
      </c>
      <c r="BQ31" s="165">
        <v>0.006</v>
      </c>
      <c r="BR31" s="165">
        <v>0.006</v>
      </c>
      <c r="BS31" s="165">
        <v>0.006</v>
      </c>
      <c r="BT31" s="165">
        <v>0.006</v>
      </c>
    </row>
    <row r="32" spans="1:72" ht="12.75">
      <c r="A32" s="134"/>
      <c r="B32" s="135"/>
      <c r="C32" s="135"/>
      <c r="D32" s="135" t="s">
        <v>56</v>
      </c>
      <c r="E32" s="134" t="s">
        <v>57</v>
      </c>
      <c r="F32" s="165">
        <v>0.078</v>
      </c>
      <c r="G32" s="165">
        <v>0.066</v>
      </c>
      <c r="H32" s="165">
        <v>0.076</v>
      </c>
      <c r="I32" s="165">
        <v>0.072</v>
      </c>
      <c r="J32" s="165">
        <v>0.071</v>
      </c>
      <c r="K32" s="165">
        <v>0.068</v>
      </c>
      <c r="L32" s="165">
        <v>0.073</v>
      </c>
      <c r="M32" s="165">
        <v>0.072</v>
      </c>
      <c r="N32" s="165">
        <v>0.081</v>
      </c>
      <c r="O32" s="165">
        <v>0.075</v>
      </c>
      <c r="P32" s="165">
        <v>0.089</v>
      </c>
      <c r="Q32" s="165">
        <v>0.096</v>
      </c>
      <c r="R32" s="165">
        <v>0.085</v>
      </c>
      <c r="S32" s="165">
        <v>0.086</v>
      </c>
      <c r="T32" s="165">
        <v>0.083</v>
      </c>
      <c r="U32" s="165">
        <v>0.081</v>
      </c>
      <c r="V32" s="165">
        <v>0.081</v>
      </c>
      <c r="W32" s="165">
        <v>0.084</v>
      </c>
      <c r="X32" s="165">
        <v>0.082</v>
      </c>
      <c r="Y32" s="165">
        <v>0.085</v>
      </c>
      <c r="Z32" s="165">
        <v>0.086</v>
      </c>
      <c r="AA32" s="165">
        <v>0.08</v>
      </c>
      <c r="AB32" s="165">
        <v>0.079</v>
      </c>
      <c r="AC32" s="165">
        <v>0.087</v>
      </c>
      <c r="AD32" s="165">
        <v>0.087</v>
      </c>
      <c r="AE32" s="165">
        <v>0.085</v>
      </c>
      <c r="AF32" s="165">
        <v>0.083</v>
      </c>
      <c r="AG32" s="165">
        <v>0.092</v>
      </c>
      <c r="AH32" s="165">
        <v>0.087</v>
      </c>
      <c r="AI32" s="165">
        <v>0.08</v>
      </c>
      <c r="AJ32" s="165">
        <v>0.085</v>
      </c>
      <c r="AK32" s="165">
        <v>0.089</v>
      </c>
      <c r="AL32" s="165">
        <v>0.09</v>
      </c>
      <c r="AM32" s="165">
        <v>0.086</v>
      </c>
      <c r="AN32" s="165">
        <v>0.083</v>
      </c>
      <c r="AO32" s="165">
        <v>0.085</v>
      </c>
      <c r="AP32" s="165">
        <v>0.088</v>
      </c>
      <c r="AQ32" s="165">
        <v>0.09</v>
      </c>
      <c r="AR32" s="165">
        <v>0.087</v>
      </c>
      <c r="AS32" s="165">
        <v>0.084</v>
      </c>
      <c r="AT32" s="165">
        <v>0.083</v>
      </c>
      <c r="AU32" s="165">
        <v>0.086</v>
      </c>
      <c r="AV32" s="165">
        <v>0.086</v>
      </c>
      <c r="AW32" s="165">
        <v>0.083</v>
      </c>
      <c r="AX32" s="165">
        <v>0.073</v>
      </c>
      <c r="AY32" s="165">
        <v>0.073</v>
      </c>
      <c r="AZ32" s="165">
        <v>0.075</v>
      </c>
      <c r="BA32" s="165">
        <v>0.08</v>
      </c>
      <c r="BB32" s="165">
        <v>0.081</v>
      </c>
      <c r="BC32" s="165">
        <v>0.085</v>
      </c>
      <c r="BD32" s="165">
        <v>0.08</v>
      </c>
      <c r="BE32" s="165">
        <v>0.087</v>
      </c>
      <c r="BF32" s="165">
        <v>0.088</v>
      </c>
      <c r="BG32" s="165">
        <v>0.083</v>
      </c>
      <c r="BH32" s="165">
        <v>0.084</v>
      </c>
      <c r="BI32" s="165">
        <v>0.089</v>
      </c>
      <c r="BJ32" s="165">
        <v>0.083</v>
      </c>
      <c r="BK32" s="165">
        <v>0.086</v>
      </c>
      <c r="BL32" s="165">
        <v>0.076</v>
      </c>
      <c r="BM32" s="165">
        <v>0.087</v>
      </c>
      <c r="BN32" s="165">
        <v>0.081</v>
      </c>
      <c r="BO32" s="165">
        <v>0.084</v>
      </c>
      <c r="BP32" s="165">
        <v>0.089</v>
      </c>
      <c r="BQ32" s="165">
        <v>0.099</v>
      </c>
      <c r="BR32" s="165">
        <v>0.106</v>
      </c>
      <c r="BS32" s="165">
        <v>0.094</v>
      </c>
      <c r="BT32" s="165">
        <v>0.1</v>
      </c>
    </row>
    <row r="33" spans="1:72" ht="12.75">
      <c r="A33" s="134"/>
      <c r="B33" s="135"/>
      <c r="C33" s="135"/>
      <c r="D33" s="135" t="s">
        <v>58</v>
      </c>
      <c r="E33" s="134" t="s">
        <v>59</v>
      </c>
      <c r="F33" s="165">
        <v>0.046</v>
      </c>
      <c r="G33" s="165">
        <v>0.035</v>
      </c>
      <c r="H33" s="165">
        <v>0.036</v>
      </c>
      <c r="I33" s="165">
        <v>0.037</v>
      </c>
      <c r="J33" s="165">
        <v>0.037</v>
      </c>
      <c r="K33" s="165">
        <v>0.037</v>
      </c>
      <c r="L33" s="165">
        <v>0.037</v>
      </c>
      <c r="M33" s="165">
        <v>0.037</v>
      </c>
      <c r="N33" s="165">
        <v>0.04</v>
      </c>
      <c r="O33" s="165">
        <v>0.039</v>
      </c>
      <c r="P33" s="165">
        <v>0.041</v>
      </c>
      <c r="Q33" s="165">
        <v>0.042</v>
      </c>
      <c r="R33" s="165">
        <v>0.04</v>
      </c>
      <c r="S33" s="165">
        <v>0.037</v>
      </c>
      <c r="T33" s="165">
        <v>0.041</v>
      </c>
      <c r="U33" s="165">
        <v>0.041</v>
      </c>
      <c r="V33" s="165">
        <v>0.043</v>
      </c>
      <c r="W33" s="165">
        <v>0.042</v>
      </c>
      <c r="X33" s="165">
        <v>0.044</v>
      </c>
      <c r="Y33" s="165">
        <v>0.043</v>
      </c>
      <c r="Z33" s="165">
        <v>0.042</v>
      </c>
      <c r="AA33" s="165">
        <v>0.04</v>
      </c>
      <c r="AB33" s="165">
        <v>0.04</v>
      </c>
      <c r="AC33" s="165">
        <v>0.043</v>
      </c>
      <c r="AD33" s="165">
        <v>0.043</v>
      </c>
      <c r="AE33" s="165">
        <v>0.043</v>
      </c>
      <c r="AF33" s="165">
        <v>0.044</v>
      </c>
      <c r="AG33" s="165">
        <v>0.048</v>
      </c>
      <c r="AH33" s="165">
        <v>0.047</v>
      </c>
      <c r="AI33" s="165">
        <v>0.045</v>
      </c>
      <c r="AJ33" s="165">
        <v>0.045</v>
      </c>
      <c r="AK33" s="165">
        <v>0.048</v>
      </c>
      <c r="AL33" s="165">
        <v>0.047</v>
      </c>
      <c r="AM33" s="165">
        <v>0.043</v>
      </c>
      <c r="AN33" s="165">
        <v>0.042</v>
      </c>
      <c r="AO33" s="165">
        <v>0.043</v>
      </c>
      <c r="AP33" s="165">
        <v>0.043</v>
      </c>
      <c r="AQ33" s="165">
        <v>0.043</v>
      </c>
      <c r="AR33" s="165">
        <v>0.042</v>
      </c>
      <c r="AS33" s="165">
        <v>0.043</v>
      </c>
      <c r="AT33" s="165">
        <v>0.043</v>
      </c>
      <c r="AU33" s="165">
        <v>0.04</v>
      </c>
      <c r="AV33" s="165">
        <v>0.043</v>
      </c>
      <c r="AW33" s="165">
        <v>0.045</v>
      </c>
      <c r="AX33" s="165">
        <v>0.046</v>
      </c>
      <c r="AY33" s="165">
        <v>0.043</v>
      </c>
      <c r="AZ33" s="165">
        <v>0.044</v>
      </c>
      <c r="BA33" s="165">
        <v>0.048</v>
      </c>
      <c r="BB33" s="165">
        <v>0.049</v>
      </c>
      <c r="BC33" s="165">
        <v>0.051</v>
      </c>
      <c r="BD33" s="165">
        <v>0.052</v>
      </c>
      <c r="BE33" s="165">
        <v>0.06</v>
      </c>
      <c r="BF33" s="165">
        <v>0.061</v>
      </c>
      <c r="BG33" s="165">
        <v>0.059</v>
      </c>
      <c r="BH33" s="165">
        <v>0.052</v>
      </c>
      <c r="BI33" s="165">
        <v>0.068</v>
      </c>
      <c r="BJ33" s="165">
        <v>0.066</v>
      </c>
      <c r="BK33" s="165">
        <v>0.059</v>
      </c>
      <c r="BL33" s="165">
        <v>0.045</v>
      </c>
      <c r="BM33" s="165">
        <v>0.057</v>
      </c>
      <c r="BN33" s="165">
        <v>0.065</v>
      </c>
      <c r="BO33" s="165">
        <v>0.058</v>
      </c>
      <c r="BP33" s="165">
        <v>0.054</v>
      </c>
      <c r="BQ33" s="165">
        <v>0.052</v>
      </c>
      <c r="BR33" s="165">
        <v>0.056</v>
      </c>
      <c r="BS33" s="165">
        <v>0.058</v>
      </c>
      <c r="BT33" s="165">
        <v>0.061</v>
      </c>
    </row>
    <row r="34" spans="1:72" ht="12.75">
      <c r="A34" s="131"/>
      <c r="B34" s="131"/>
      <c r="C34" s="127"/>
      <c r="D34" s="131" t="s">
        <v>60</v>
      </c>
      <c r="E34" s="132" t="s">
        <v>61</v>
      </c>
      <c r="F34" s="163">
        <v>0.35</v>
      </c>
      <c r="G34" s="163">
        <v>0.356</v>
      </c>
      <c r="H34" s="163">
        <v>0.342</v>
      </c>
      <c r="I34" s="163">
        <v>0.336</v>
      </c>
      <c r="J34" s="163">
        <v>0.325</v>
      </c>
      <c r="K34" s="163">
        <v>0.356</v>
      </c>
      <c r="L34" s="163">
        <v>0.374</v>
      </c>
      <c r="M34" s="163">
        <v>0.37</v>
      </c>
      <c r="N34" s="163">
        <v>0.361</v>
      </c>
      <c r="O34" s="163">
        <v>0.368</v>
      </c>
      <c r="P34" s="163">
        <v>0.362</v>
      </c>
      <c r="Q34" s="163">
        <v>0.351</v>
      </c>
      <c r="R34" s="163">
        <v>0.361</v>
      </c>
      <c r="S34" s="163">
        <v>0.362</v>
      </c>
      <c r="T34" s="163">
        <v>0.365</v>
      </c>
      <c r="U34" s="163">
        <v>0.376</v>
      </c>
      <c r="V34" s="163">
        <v>0.36</v>
      </c>
      <c r="W34" s="163">
        <v>0.366</v>
      </c>
      <c r="X34" s="163">
        <v>0.374</v>
      </c>
      <c r="Y34" s="163">
        <v>0.366</v>
      </c>
      <c r="Z34" s="163">
        <v>0.357</v>
      </c>
      <c r="AA34" s="163">
        <v>0.357</v>
      </c>
      <c r="AB34" s="163">
        <v>0.35</v>
      </c>
      <c r="AC34" s="163">
        <v>0.345</v>
      </c>
      <c r="AD34" s="163">
        <v>0.343</v>
      </c>
      <c r="AE34" s="163">
        <v>0.36</v>
      </c>
      <c r="AF34" s="163">
        <v>0.361</v>
      </c>
      <c r="AG34" s="163">
        <v>0.338</v>
      </c>
      <c r="AH34" s="163">
        <v>0.344</v>
      </c>
      <c r="AI34" s="163">
        <v>0.362</v>
      </c>
      <c r="AJ34" s="163">
        <v>0.358</v>
      </c>
      <c r="AK34" s="163">
        <v>0.356</v>
      </c>
      <c r="AL34" s="163">
        <v>0.362</v>
      </c>
      <c r="AM34" s="163">
        <v>0.357</v>
      </c>
      <c r="AN34" s="163">
        <v>0.357</v>
      </c>
      <c r="AO34" s="163">
        <v>0.356</v>
      </c>
      <c r="AP34" s="163">
        <v>0.362</v>
      </c>
      <c r="AQ34" s="163">
        <v>0.368</v>
      </c>
      <c r="AR34" s="163">
        <v>0.362</v>
      </c>
      <c r="AS34" s="163">
        <v>0.365</v>
      </c>
      <c r="AT34" s="163">
        <v>0.359</v>
      </c>
      <c r="AU34" s="163">
        <v>0.359</v>
      </c>
      <c r="AV34" s="163">
        <v>0.358</v>
      </c>
      <c r="AW34" s="163">
        <v>0.368</v>
      </c>
      <c r="AX34" s="163">
        <v>0.362</v>
      </c>
      <c r="AY34" s="163">
        <v>0.35</v>
      </c>
      <c r="AZ34" s="163">
        <v>0.35</v>
      </c>
      <c r="BA34" s="163">
        <v>0.358</v>
      </c>
      <c r="BB34" s="163">
        <v>0.342</v>
      </c>
      <c r="BC34" s="163">
        <v>0.351</v>
      </c>
      <c r="BD34" s="163">
        <v>0.348</v>
      </c>
      <c r="BE34" s="163">
        <v>0.352</v>
      </c>
      <c r="BF34" s="163">
        <v>0.35</v>
      </c>
      <c r="BG34" s="163">
        <v>0.345</v>
      </c>
      <c r="BH34" s="163">
        <v>0.346</v>
      </c>
      <c r="BI34" s="163">
        <v>0.339</v>
      </c>
      <c r="BJ34" s="163">
        <v>0.33</v>
      </c>
      <c r="BK34" s="163">
        <v>0.329</v>
      </c>
      <c r="BL34" s="163">
        <v>0.324</v>
      </c>
      <c r="BM34" s="163">
        <v>0.318</v>
      </c>
      <c r="BN34" s="163">
        <v>0.312</v>
      </c>
      <c r="BO34" s="163">
        <v>0.316</v>
      </c>
      <c r="BP34" s="163">
        <v>0.322</v>
      </c>
      <c r="BQ34" s="163">
        <v>0.323</v>
      </c>
      <c r="BR34" s="163">
        <v>0.324</v>
      </c>
      <c r="BS34" s="163">
        <v>0.313</v>
      </c>
      <c r="BT34" s="163">
        <v>0.301</v>
      </c>
    </row>
    <row r="35" spans="1:72" ht="12.75">
      <c r="A35" s="134"/>
      <c r="B35" s="135"/>
      <c r="C35" s="135"/>
      <c r="D35" s="135" t="s">
        <v>62</v>
      </c>
      <c r="E35" s="134" t="s">
        <v>63</v>
      </c>
      <c r="F35" s="165">
        <v>0.018</v>
      </c>
      <c r="G35" s="165">
        <v>0.027</v>
      </c>
      <c r="H35" s="165">
        <v>0.027</v>
      </c>
      <c r="I35" s="165">
        <v>0.027</v>
      </c>
      <c r="J35" s="165">
        <v>0.025</v>
      </c>
      <c r="K35" s="165">
        <v>0.027</v>
      </c>
      <c r="L35" s="165">
        <v>0.027</v>
      </c>
      <c r="M35" s="165">
        <v>0.026</v>
      </c>
      <c r="N35" s="165">
        <v>0.027</v>
      </c>
      <c r="O35" s="165">
        <v>0.029</v>
      </c>
      <c r="P35" s="165">
        <v>0.024</v>
      </c>
      <c r="Q35" s="165">
        <v>0.025</v>
      </c>
      <c r="R35" s="165">
        <v>0.023</v>
      </c>
      <c r="S35" s="165">
        <v>0.023</v>
      </c>
      <c r="T35" s="165">
        <v>0.023</v>
      </c>
      <c r="U35" s="165">
        <v>0.023</v>
      </c>
      <c r="V35" s="165">
        <v>0.024</v>
      </c>
      <c r="W35" s="165">
        <v>0.023</v>
      </c>
      <c r="X35" s="165">
        <v>0.024</v>
      </c>
      <c r="Y35" s="165">
        <v>0.023</v>
      </c>
      <c r="Z35" s="165">
        <v>0.023</v>
      </c>
      <c r="AA35" s="165">
        <v>0.023</v>
      </c>
      <c r="AB35" s="165">
        <v>0.022</v>
      </c>
      <c r="AC35" s="165">
        <v>0.021</v>
      </c>
      <c r="AD35" s="165">
        <v>0.021</v>
      </c>
      <c r="AE35" s="165">
        <v>0.021</v>
      </c>
      <c r="AF35" s="165">
        <v>0.021</v>
      </c>
      <c r="AG35" s="165">
        <v>0.02</v>
      </c>
      <c r="AH35" s="165">
        <v>0.02</v>
      </c>
      <c r="AI35" s="165">
        <v>0.019</v>
      </c>
      <c r="AJ35" s="165">
        <v>0.02</v>
      </c>
      <c r="AK35" s="165">
        <v>0.02</v>
      </c>
      <c r="AL35" s="165">
        <v>0.02</v>
      </c>
      <c r="AM35" s="165">
        <v>0.021</v>
      </c>
      <c r="AN35" s="165">
        <v>0.021</v>
      </c>
      <c r="AO35" s="165">
        <v>0.022</v>
      </c>
      <c r="AP35" s="165">
        <v>0.021</v>
      </c>
      <c r="AQ35" s="165">
        <v>0.021</v>
      </c>
      <c r="AR35" s="165">
        <v>0.022</v>
      </c>
      <c r="AS35" s="165">
        <v>0.022</v>
      </c>
      <c r="AT35" s="165">
        <v>0.022</v>
      </c>
      <c r="AU35" s="165">
        <v>0.023</v>
      </c>
      <c r="AV35" s="165">
        <v>0.023</v>
      </c>
      <c r="AW35" s="165">
        <v>0.024</v>
      </c>
      <c r="AX35" s="165">
        <v>0.021</v>
      </c>
      <c r="AY35" s="165">
        <v>0.02</v>
      </c>
      <c r="AZ35" s="165">
        <v>0.018</v>
      </c>
      <c r="BA35" s="165">
        <v>0.018</v>
      </c>
      <c r="BB35" s="165">
        <v>0.018</v>
      </c>
      <c r="BC35" s="165">
        <v>0.018</v>
      </c>
      <c r="BD35" s="165">
        <v>0.018</v>
      </c>
      <c r="BE35" s="165">
        <v>0.02</v>
      </c>
      <c r="BF35" s="165">
        <v>0.02</v>
      </c>
      <c r="BG35" s="165">
        <v>0.019</v>
      </c>
      <c r="BH35" s="165">
        <v>0.018</v>
      </c>
      <c r="BI35" s="165">
        <v>0.019</v>
      </c>
      <c r="BJ35" s="165">
        <v>0.018</v>
      </c>
      <c r="BK35" s="165">
        <v>0.015</v>
      </c>
      <c r="BL35" s="165">
        <v>0.007</v>
      </c>
      <c r="BM35" s="165">
        <v>0.007</v>
      </c>
      <c r="BN35" s="165">
        <v>0.009</v>
      </c>
      <c r="BO35" s="165">
        <v>0.009</v>
      </c>
      <c r="BP35" s="165">
        <v>0.007</v>
      </c>
      <c r="BQ35" s="165">
        <v>0.011</v>
      </c>
      <c r="BR35" s="165">
        <v>0.012</v>
      </c>
      <c r="BS35" s="165">
        <v>0.014</v>
      </c>
      <c r="BT35" s="165">
        <v>0.017</v>
      </c>
    </row>
    <row r="36" spans="1:72" ht="12.75">
      <c r="A36" s="134"/>
      <c r="B36" s="135"/>
      <c r="C36" s="135"/>
      <c r="D36" s="135" t="s">
        <v>64</v>
      </c>
      <c r="E36" s="134" t="s">
        <v>65</v>
      </c>
      <c r="F36" s="165">
        <v>0.017</v>
      </c>
      <c r="G36" s="165">
        <v>0.018</v>
      </c>
      <c r="H36" s="165">
        <v>0.019</v>
      </c>
      <c r="I36" s="165">
        <v>0.019</v>
      </c>
      <c r="J36" s="165">
        <v>0.019</v>
      </c>
      <c r="K36" s="165">
        <v>0.019</v>
      </c>
      <c r="L36" s="165">
        <v>0.019</v>
      </c>
      <c r="M36" s="165">
        <v>0.019</v>
      </c>
      <c r="N36" s="165">
        <v>0.021</v>
      </c>
      <c r="O36" s="165">
        <v>0.02</v>
      </c>
      <c r="P36" s="165">
        <v>0.021</v>
      </c>
      <c r="Q36" s="165">
        <v>0.021</v>
      </c>
      <c r="R36" s="165">
        <v>0.021</v>
      </c>
      <c r="S36" s="165">
        <v>0.019</v>
      </c>
      <c r="T36" s="165">
        <v>0.021</v>
      </c>
      <c r="U36" s="165">
        <v>0.021</v>
      </c>
      <c r="V36" s="165">
        <v>0.022</v>
      </c>
      <c r="W36" s="165">
        <v>0.021</v>
      </c>
      <c r="X36" s="165">
        <v>0.022</v>
      </c>
      <c r="Y36" s="165">
        <v>0.022</v>
      </c>
      <c r="Z36" s="165">
        <v>0.021</v>
      </c>
      <c r="AA36" s="165">
        <v>0.02</v>
      </c>
      <c r="AB36" s="165">
        <v>0.021</v>
      </c>
      <c r="AC36" s="165">
        <v>0.021</v>
      </c>
      <c r="AD36" s="165">
        <v>0.021</v>
      </c>
      <c r="AE36" s="165">
        <v>0.022</v>
      </c>
      <c r="AF36" s="165">
        <v>0.024</v>
      </c>
      <c r="AG36" s="165">
        <v>0.024</v>
      </c>
      <c r="AH36" s="165">
        <v>0.023</v>
      </c>
      <c r="AI36" s="165">
        <v>0.02</v>
      </c>
      <c r="AJ36" s="165">
        <v>0.022</v>
      </c>
      <c r="AK36" s="165">
        <v>0.022</v>
      </c>
      <c r="AL36" s="165">
        <v>0.022</v>
      </c>
      <c r="AM36" s="165">
        <v>0.018</v>
      </c>
      <c r="AN36" s="165">
        <v>0.021</v>
      </c>
      <c r="AO36" s="165">
        <v>0.023</v>
      </c>
      <c r="AP36" s="165">
        <v>0.022</v>
      </c>
      <c r="AQ36" s="165">
        <v>0.022</v>
      </c>
      <c r="AR36" s="165">
        <v>0.021</v>
      </c>
      <c r="AS36" s="165">
        <v>0.022</v>
      </c>
      <c r="AT36" s="165">
        <v>0.022</v>
      </c>
      <c r="AU36" s="165">
        <v>0.02</v>
      </c>
      <c r="AV36" s="165">
        <v>0.021</v>
      </c>
      <c r="AW36" s="165">
        <v>0.019</v>
      </c>
      <c r="AX36" s="165">
        <v>0.02</v>
      </c>
      <c r="AY36" s="165">
        <v>0.018</v>
      </c>
      <c r="AZ36" s="165">
        <v>0.018</v>
      </c>
      <c r="BA36" s="165">
        <v>0.016</v>
      </c>
      <c r="BB36" s="165">
        <v>0.018</v>
      </c>
      <c r="BC36" s="165">
        <v>0.019</v>
      </c>
      <c r="BD36" s="165">
        <v>0.018</v>
      </c>
      <c r="BE36" s="165">
        <v>0.016</v>
      </c>
      <c r="BF36" s="165">
        <v>0.017</v>
      </c>
      <c r="BG36" s="165">
        <v>0.018</v>
      </c>
      <c r="BH36" s="165">
        <v>0.02</v>
      </c>
      <c r="BI36" s="165">
        <v>0.021</v>
      </c>
      <c r="BJ36" s="165">
        <v>0.02</v>
      </c>
      <c r="BK36" s="165">
        <v>0.015</v>
      </c>
      <c r="BL36" s="165">
        <v>0.021</v>
      </c>
      <c r="BM36" s="165">
        <v>0.023</v>
      </c>
      <c r="BN36" s="165">
        <v>0.022</v>
      </c>
      <c r="BO36" s="165">
        <v>0.016</v>
      </c>
      <c r="BP36" s="165">
        <v>0.022</v>
      </c>
      <c r="BQ36" s="165">
        <v>0.02</v>
      </c>
      <c r="BR36" s="165">
        <v>0.021</v>
      </c>
      <c r="BS36" s="165">
        <v>0.014</v>
      </c>
      <c r="BT36" s="165">
        <v>0.017</v>
      </c>
    </row>
    <row r="37" spans="1:72" ht="12.75">
      <c r="A37" s="134"/>
      <c r="B37" s="135"/>
      <c r="C37" s="135"/>
      <c r="D37" s="135" t="s">
        <v>66</v>
      </c>
      <c r="E37" s="134" t="s">
        <v>67</v>
      </c>
      <c r="F37" s="165">
        <v>0.025</v>
      </c>
      <c r="G37" s="165">
        <v>0.019</v>
      </c>
      <c r="H37" s="165">
        <v>0.027</v>
      </c>
      <c r="I37" s="165">
        <v>0.027</v>
      </c>
      <c r="J37" s="165">
        <v>0.024</v>
      </c>
      <c r="K37" s="165">
        <v>0.017</v>
      </c>
      <c r="L37" s="165">
        <v>0.028</v>
      </c>
      <c r="M37" s="165">
        <v>0.028</v>
      </c>
      <c r="N37" s="165">
        <v>0.023</v>
      </c>
      <c r="O37" s="165">
        <v>0.016</v>
      </c>
      <c r="P37" s="165">
        <v>0.026</v>
      </c>
      <c r="Q37" s="165">
        <v>0.02</v>
      </c>
      <c r="R37" s="165">
        <v>0.021</v>
      </c>
      <c r="S37" s="165">
        <v>0.021</v>
      </c>
      <c r="T37" s="165">
        <v>0.019</v>
      </c>
      <c r="U37" s="165">
        <v>0.019</v>
      </c>
      <c r="V37" s="165">
        <v>0.015</v>
      </c>
      <c r="W37" s="165">
        <v>0.023</v>
      </c>
      <c r="X37" s="165">
        <v>0.02</v>
      </c>
      <c r="Y37" s="165">
        <v>0.021</v>
      </c>
      <c r="Z37" s="165">
        <v>0.021</v>
      </c>
      <c r="AA37" s="165">
        <v>0.024</v>
      </c>
      <c r="AB37" s="165">
        <v>0.026</v>
      </c>
      <c r="AC37" s="165">
        <v>0.023</v>
      </c>
      <c r="AD37" s="165">
        <v>0.018</v>
      </c>
      <c r="AE37" s="165">
        <v>0.025</v>
      </c>
      <c r="AF37" s="165">
        <v>0.028</v>
      </c>
      <c r="AG37" s="165">
        <v>0.023</v>
      </c>
      <c r="AH37" s="165">
        <v>0.026</v>
      </c>
      <c r="AI37" s="165">
        <v>0.03</v>
      </c>
      <c r="AJ37" s="165">
        <v>0.028</v>
      </c>
      <c r="AK37" s="165">
        <v>0.024</v>
      </c>
      <c r="AL37" s="165">
        <v>0.032</v>
      </c>
      <c r="AM37" s="165">
        <v>0.025</v>
      </c>
      <c r="AN37" s="165">
        <v>0.026</v>
      </c>
      <c r="AO37" s="165">
        <v>0.024</v>
      </c>
      <c r="AP37" s="165">
        <v>0.029</v>
      </c>
      <c r="AQ37" s="165">
        <v>0.026</v>
      </c>
      <c r="AR37" s="165">
        <v>0.026</v>
      </c>
      <c r="AS37" s="165">
        <v>0.027</v>
      </c>
      <c r="AT37" s="165">
        <v>0.024</v>
      </c>
      <c r="AU37" s="165">
        <v>0.024</v>
      </c>
      <c r="AV37" s="165">
        <v>0.022</v>
      </c>
      <c r="AW37" s="165">
        <v>0.025</v>
      </c>
      <c r="AX37" s="165">
        <v>0.025</v>
      </c>
      <c r="AY37" s="165">
        <v>0.024</v>
      </c>
      <c r="AZ37" s="165">
        <v>0.023</v>
      </c>
      <c r="BA37" s="165">
        <v>0.027</v>
      </c>
      <c r="BB37" s="165">
        <v>0.024</v>
      </c>
      <c r="BC37" s="165">
        <v>0.025</v>
      </c>
      <c r="BD37" s="165">
        <v>0.023</v>
      </c>
      <c r="BE37" s="165">
        <v>0.027</v>
      </c>
      <c r="BF37" s="165">
        <v>0.024</v>
      </c>
      <c r="BG37" s="165">
        <v>0.025</v>
      </c>
      <c r="BH37" s="165">
        <v>0.025</v>
      </c>
      <c r="BI37" s="165">
        <v>0.022</v>
      </c>
      <c r="BJ37" s="165">
        <v>0.025</v>
      </c>
      <c r="BK37" s="165">
        <v>0.024</v>
      </c>
      <c r="BL37" s="165">
        <v>0.024</v>
      </c>
      <c r="BM37" s="165">
        <v>0.026</v>
      </c>
      <c r="BN37" s="165">
        <v>0.019</v>
      </c>
      <c r="BO37" s="165">
        <v>0.024</v>
      </c>
      <c r="BP37" s="165">
        <v>0.026</v>
      </c>
      <c r="BQ37" s="165">
        <v>0.024</v>
      </c>
      <c r="BR37" s="165">
        <v>0.029</v>
      </c>
      <c r="BS37" s="165">
        <v>0.026</v>
      </c>
      <c r="BT37" s="165">
        <v>0.025</v>
      </c>
    </row>
    <row r="38" spans="1:72" ht="12.75">
      <c r="A38" s="134"/>
      <c r="B38" s="135"/>
      <c r="C38" s="135"/>
      <c r="D38" s="135" t="s">
        <v>68</v>
      </c>
      <c r="E38" s="134" t="s">
        <v>69</v>
      </c>
      <c r="F38" s="165">
        <v>0.073</v>
      </c>
      <c r="G38" s="165">
        <v>0.081</v>
      </c>
      <c r="H38" s="165">
        <v>0.072</v>
      </c>
      <c r="I38" s="165">
        <v>0.071</v>
      </c>
      <c r="J38" s="165">
        <v>0.069</v>
      </c>
      <c r="K38" s="165">
        <v>0.082</v>
      </c>
      <c r="L38" s="165">
        <v>0.094</v>
      </c>
      <c r="M38" s="165">
        <v>0.095</v>
      </c>
      <c r="N38" s="165">
        <v>0.094</v>
      </c>
      <c r="O38" s="165">
        <v>0.096</v>
      </c>
      <c r="P38" s="165">
        <v>0.097</v>
      </c>
      <c r="Q38" s="165">
        <v>0.095</v>
      </c>
      <c r="R38" s="165">
        <v>0.106</v>
      </c>
      <c r="S38" s="165">
        <v>0.103</v>
      </c>
      <c r="T38" s="165">
        <v>0.102</v>
      </c>
      <c r="U38" s="165">
        <v>0.11</v>
      </c>
      <c r="V38" s="165">
        <v>0.106</v>
      </c>
      <c r="W38" s="165">
        <v>0.099</v>
      </c>
      <c r="X38" s="165">
        <v>0.103</v>
      </c>
      <c r="Y38" s="165">
        <v>0.1</v>
      </c>
      <c r="Z38" s="165">
        <v>0.097</v>
      </c>
      <c r="AA38" s="165">
        <v>0.1</v>
      </c>
      <c r="AB38" s="165">
        <v>0.093</v>
      </c>
      <c r="AC38" s="165">
        <v>0.086</v>
      </c>
      <c r="AD38" s="165">
        <v>0.085</v>
      </c>
      <c r="AE38" s="165">
        <v>0.09</v>
      </c>
      <c r="AF38" s="165">
        <v>0.085</v>
      </c>
      <c r="AG38" s="165">
        <v>0.072</v>
      </c>
      <c r="AH38" s="165">
        <v>0.07</v>
      </c>
      <c r="AI38" s="165">
        <v>0.077</v>
      </c>
      <c r="AJ38" s="165">
        <v>0.071</v>
      </c>
      <c r="AK38" s="165">
        <v>0.074</v>
      </c>
      <c r="AL38" s="165">
        <v>0.069</v>
      </c>
      <c r="AM38" s="165">
        <v>0.076</v>
      </c>
      <c r="AN38" s="165">
        <v>0.07</v>
      </c>
      <c r="AO38" s="165">
        <v>0.07</v>
      </c>
      <c r="AP38" s="165">
        <v>0.07</v>
      </c>
      <c r="AQ38" s="165">
        <v>0.073</v>
      </c>
      <c r="AR38" s="165">
        <v>0.068</v>
      </c>
      <c r="AS38" s="165">
        <v>0.073</v>
      </c>
      <c r="AT38" s="165">
        <v>0.067</v>
      </c>
      <c r="AU38" s="165">
        <v>0.07</v>
      </c>
      <c r="AV38" s="165">
        <v>0.068</v>
      </c>
      <c r="AW38" s="165">
        <v>0.073</v>
      </c>
      <c r="AX38" s="165">
        <v>0.074</v>
      </c>
      <c r="AY38" s="165">
        <v>0.077</v>
      </c>
      <c r="AZ38" s="165">
        <v>0.069</v>
      </c>
      <c r="BA38" s="165">
        <v>0.074</v>
      </c>
      <c r="BB38" s="165">
        <v>0.071</v>
      </c>
      <c r="BC38" s="165">
        <v>0.074</v>
      </c>
      <c r="BD38" s="165">
        <v>0.072</v>
      </c>
      <c r="BE38" s="165">
        <v>0.075</v>
      </c>
      <c r="BF38" s="165">
        <v>0.071</v>
      </c>
      <c r="BG38" s="165">
        <v>0.074</v>
      </c>
      <c r="BH38" s="165">
        <v>0.077</v>
      </c>
      <c r="BI38" s="165">
        <v>0.067</v>
      </c>
      <c r="BJ38" s="165">
        <v>0.061</v>
      </c>
      <c r="BK38" s="165">
        <v>0.065</v>
      </c>
      <c r="BL38" s="165">
        <v>0.068</v>
      </c>
      <c r="BM38" s="165">
        <v>0.066</v>
      </c>
      <c r="BN38" s="165">
        <v>0.068</v>
      </c>
      <c r="BO38" s="165">
        <v>0.063</v>
      </c>
      <c r="BP38" s="165">
        <v>0.062</v>
      </c>
      <c r="BQ38" s="165">
        <v>0.063</v>
      </c>
      <c r="BR38" s="165">
        <v>0.061</v>
      </c>
      <c r="BS38" s="165">
        <v>0.059</v>
      </c>
      <c r="BT38" s="165">
        <v>0.053</v>
      </c>
    </row>
    <row r="39" spans="1:72" ht="12.75">
      <c r="A39" s="134"/>
      <c r="B39" s="135"/>
      <c r="C39" s="135"/>
      <c r="D39" s="135" t="s">
        <v>70</v>
      </c>
      <c r="E39" s="134" t="s">
        <v>21</v>
      </c>
      <c r="F39" s="165">
        <v>0.021</v>
      </c>
      <c r="G39" s="165">
        <v>0.021</v>
      </c>
      <c r="H39" s="165">
        <v>0.018</v>
      </c>
      <c r="I39" s="165">
        <v>0.018</v>
      </c>
      <c r="J39" s="165">
        <v>0.018</v>
      </c>
      <c r="K39" s="165">
        <v>0.021</v>
      </c>
      <c r="L39" s="165">
        <v>0.024</v>
      </c>
      <c r="M39" s="165">
        <v>0.024</v>
      </c>
      <c r="N39" s="165">
        <v>0.024</v>
      </c>
      <c r="O39" s="165">
        <v>0.024</v>
      </c>
      <c r="P39" s="165">
        <v>0.025</v>
      </c>
      <c r="Q39" s="165">
        <v>0.024</v>
      </c>
      <c r="R39" s="165">
        <v>0.027</v>
      </c>
      <c r="S39" s="165">
        <v>0.026</v>
      </c>
      <c r="T39" s="165">
        <v>0.026</v>
      </c>
      <c r="U39" s="165">
        <v>0.028</v>
      </c>
      <c r="V39" s="165">
        <v>0.027</v>
      </c>
      <c r="W39" s="165">
        <v>0.025</v>
      </c>
      <c r="X39" s="165">
        <v>0.026</v>
      </c>
      <c r="Y39" s="165">
        <v>0.025</v>
      </c>
      <c r="Z39" s="165">
        <v>0.025</v>
      </c>
      <c r="AA39" s="165">
        <v>0.024</v>
      </c>
      <c r="AB39" s="165">
        <v>0.024</v>
      </c>
      <c r="AC39" s="165">
        <v>0.022</v>
      </c>
      <c r="AD39" s="165">
        <v>0.023</v>
      </c>
      <c r="AE39" s="165">
        <v>0.024</v>
      </c>
      <c r="AF39" s="165">
        <v>0.024</v>
      </c>
      <c r="AG39" s="165">
        <v>0.022</v>
      </c>
      <c r="AH39" s="165">
        <v>0.022</v>
      </c>
      <c r="AI39" s="165">
        <v>0.021</v>
      </c>
      <c r="AJ39" s="165">
        <v>0.025</v>
      </c>
      <c r="AK39" s="165">
        <v>0.022</v>
      </c>
      <c r="AL39" s="165">
        <v>0.024</v>
      </c>
      <c r="AM39" s="165">
        <v>0.02</v>
      </c>
      <c r="AN39" s="165">
        <v>0.021</v>
      </c>
      <c r="AO39" s="165">
        <v>0.019</v>
      </c>
      <c r="AP39" s="165">
        <v>0.019</v>
      </c>
      <c r="AQ39" s="165">
        <v>0.022</v>
      </c>
      <c r="AR39" s="165">
        <v>0.022</v>
      </c>
      <c r="AS39" s="165">
        <v>0.019</v>
      </c>
      <c r="AT39" s="165">
        <v>0.021</v>
      </c>
      <c r="AU39" s="165">
        <v>0.02</v>
      </c>
      <c r="AV39" s="165">
        <v>0.022</v>
      </c>
      <c r="AW39" s="165">
        <v>0.021</v>
      </c>
      <c r="AX39" s="165">
        <v>0.021</v>
      </c>
      <c r="AY39" s="165">
        <v>0.02</v>
      </c>
      <c r="AZ39" s="165">
        <v>0.021</v>
      </c>
      <c r="BA39" s="165">
        <v>0.021</v>
      </c>
      <c r="BB39" s="165">
        <v>0.022</v>
      </c>
      <c r="BC39" s="165">
        <v>0.021</v>
      </c>
      <c r="BD39" s="165">
        <v>0.022</v>
      </c>
      <c r="BE39" s="165">
        <v>0.022</v>
      </c>
      <c r="BF39" s="165">
        <v>0.022</v>
      </c>
      <c r="BG39" s="165">
        <v>0.022</v>
      </c>
      <c r="BH39" s="165">
        <v>0.022</v>
      </c>
      <c r="BI39" s="165">
        <v>0.021</v>
      </c>
      <c r="BJ39" s="165">
        <v>0.023</v>
      </c>
      <c r="BK39" s="165">
        <v>0.022</v>
      </c>
      <c r="BL39" s="165">
        <v>0.024</v>
      </c>
      <c r="BM39" s="165">
        <v>0.023</v>
      </c>
      <c r="BN39" s="165">
        <v>0.023</v>
      </c>
      <c r="BO39" s="165">
        <v>0.023</v>
      </c>
      <c r="BP39" s="165">
        <v>0.024</v>
      </c>
      <c r="BQ39" s="165">
        <v>0.022</v>
      </c>
      <c r="BR39" s="165">
        <v>0.023</v>
      </c>
      <c r="BS39" s="165">
        <v>0.021</v>
      </c>
      <c r="BT39" s="165">
        <v>0.022</v>
      </c>
    </row>
    <row r="40" spans="1:72" ht="12.75">
      <c r="A40" s="134"/>
      <c r="B40" s="135"/>
      <c r="C40" s="135"/>
      <c r="D40" s="135" t="s">
        <v>71</v>
      </c>
      <c r="E40" s="134" t="s">
        <v>72</v>
      </c>
      <c r="F40" s="165">
        <v>0.036</v>
      </c>
      <c r="G40" s="165">
        <v>0.028</v>
      </c>
      <c r="H40" s="165">
        <v>0.025</v>
      </c>
      <c r="I40" s="165">
        <v>0.024</v>
      </c>
      <c r="J40" s="165">
        <v>0.024</v>
      </c>
      <c r="K40" s="165">
        <v>0.028</v>
      </c>
      <c r="L40" s="165">
        <v>0.032</v>
      </c>
      <c r="M40" s="165">
        <v>0.032</v>
      </c>
      <c r="N40" s="165">
        <v>0.032</v>
      </c>
      <c r="O40" s="165">
        <v>0.033</v>
      </c>
      <c r="P40" s="165">
        <v>0.033</v>
      </c>
      <c r="Q40" s="165">
        <v>0.033</v>
      </c>
      <c r="R40" s="165">
        <v>0.036</v>
      </c>
      <c r="S40" s="165">
        <v>0.035</v>
      </c>
      <c r="T40" s="165">
        <v>0.035</v>
      </c>
      <c r="U40" s="165">
        <v>0.038</v>
      </c>
      <c r="V40" s="165">
        <v>0.036</v>
      </c>
      <c r="W40" s="165">
        <v>0.034</v>
      </c>
      <c r="X40" s="165">
        <v>0.035</v>
      </c>
      <c r="Y40" s="165">
        <v>0.034</v>
      </c>
      <c r="Z40" s="165">
        <v>0.033</v>
      </c>
      <c r="AA40" s="165">
        <v>0.032</v>
      </c>
      <c r="AB40" s="165">
        <v>0.031</v>
      </c>
      <c r="AC40" s="165">
        <v>0.03</v>
      </c>
      <c r="AD40" s="165">
        <v>0.031</v>
      </c>
      <c r="AE40" s="165">
        <v>0.031</v>
      </c>
      <c r="AF40" s="165">
        <v>0.031</v>
      </c>
      <c r="AG40" s="165">
        <v>0.03</v>
      </c>
      <c r="AH40" s="165">
        <v>0.03</v>
      </c>
      <c r="AI40" s="165">
        <v>0.031</v>
      </c>
      <c r="AJ40" s="165">
        <v>0.031</v>
      </c>
      <c r="AK40" s="165">
        <v>0.029</v>
      </c>
      <c r="AL40" s="165">
        <v>0.032</v>
      </c>
      <c r="AM40" s="165">
        <v>0.032</v>
      </c>
      <c r="AN40" s="165">
        <v>0.032</v>
      </c>
      <c r="AO40" s="165">
        <v>0.031</v>
      </c>
      <c r="AP40" s="165">
        <v>0.034</v>
      </c>
      <c r="AQ40" s="165">
        <v>0.032</v>
      </c>
      <c r="AR40" s="165">
        <v>0.035</v>
      </c>
      <c r="AS40" s="165">
        <v>0.036</v>
      </c>
      <c r="AT40" s="165">
        <v>0.038</v>
      </c>
      <c r="AU40" s="165">
        <v>0.037</v>
      </c>
      <c r="AV40" s="165">
        <v>0.036</v>
      </c>
      <c r="AW40" s="165">
        <v>0.038</v>
      </c>
      <c r="AX40" s="165">
        <v>0.037</v>
      </c>
      <c r="AY40" s="165">
        <v>0.036</v>
      </c>
      <c r="AZ40" s="165">
        <v>0.035</v>
      </c>
      <c r="BA40" s="165">
        <v>0.036</v>
      </c>
      <c r="BB40" s="165">
        <v>0.036</v>
      </c>
      <c r="BC40" s="165">
        <v>0.035</v>
      </c>
      <c r="BD40" s="165">
        <v>0.035</v>
      </c>
      <c r="BE40" s="165">
        <v>0.036</v>
      </c>
      <c r="BF40" s="165">
        <v>0.034</v>
      </c>
      <c r="BG40" s="165">
        <v>0.034</v>
      </c>
      <c r="BH40" s="165">
        <v>0.032</v>
      </c>
      <c r="BI40" s="165">
        <v>0.034</v>
      </c>
      <c r="BJ40" s="165">
        <v>0.034</v>
      </c>
      <c r="BK40" s="165">
        <v>0.033</v>
      </c>
      <c r="BL40" s="165">
        <v>0.035</v>
      </c>
      <c r="BM40" s="165">
        <v>0.033</v>
      </c>
      <c r="BN40" s="165">
        <v>0.03</v>
      </c>
      <c r="BO40" s="165">
        <v>0.03</v>
      </c>
      <c r="BP40" s="165">
        <v>0.031</v>
      </c>
      <c r="BQ40" s="165">
        <v>0.031</v>
      </c>
      <c r="BR40" s="165">
        <v>0.03</v>
      </c>
      <c r="BS40" s="165">
        <v>0.029</v>
      </c>
      <c r="BT40" s="165">
        <v>0.028</v>
      </c>
    </row>
    <row r="41" spans="1:72" ht="12.75">
      <c r="A41" s="134"/>
      <c r="B41" s="135"/>
      <c r="C41" s="135"/>
      <c r="D41" s="135" t="s">
        <v>73</v>
      </c>
      <c r="E41" s="134" t="s">
        <v>74</v>
      </c>
      <c r="F41" s="165">
        <v>0.058</v>
      </c>
      <c r="G41" s="165">
        <v>0.052</v>
      </c>
      <c r="H41" s="165">
        <v>0.054</v>
      </c>
      <c r="I41" s="165">
        <v>0.054</v>
      </c>
      <c r="J41" s="165">
        <v>0.052</v>
      </c>
      <c r="K41" s="165">
        <v>0.055</v>
      </c>
      <c r="L41" s="165">
        <v>0.05</v>
      </c>
      <c r="M41" s="165">
        <v>0.047</v>
      </c>
      <c r="N41" s="165">
        <v>0.046</v>
      </c>
      <c r="O41" s="165">
        <v>0.049</v>
      </c>
      <c r="P41" s="165">
        <v>0.045</v>
      </c>
      <c r="Q41" s="165">
        <v>0.045</v>
      </c>
      <c r="R41" s="165">
        <v>0.042</v>
      </c>
      <c r="S41" s="165">
        <v>0.046</v>
      </c>
      <c r="T41" s="165">
        <v>0.048</v>
      </c>
      <c r="U41" s="165">
        <v>0.046</v>
      </c>
      <c r="V41" s="165">
        <v>0.043</v>
      </c>
      <c r="W41" s="165">
        <v>0.046</v>
      </c>
      <c r="X41" s="165">
        <v>0.051</v>
      </c>
      <c r="Y41" s="165">
        <v>0.048</v>
      </c>
      <c r="Z41" s="165">
        <v>0.049</v>
      </c>
      <c r="AA41" s="165">
        <v>0.045</v>
      </c>
      <c r="AB41" s="165">
        <v>0.044</v>
      </c>
      <c r="AC41" s="165">
        <v>0.056</v>
      </c>
      <c r="AD41" s="165">
        <v>0.058</v>
      </c>
      <c r="AE41" s="165">
        <v>0.058</v>
      </c>
      <c r="AF41" s="165">
        <v>0.051</v>
      </c>
      <c r="AG41" s="165">
        <v>0.057</v>
      </c>
      <c r="AH41" s="165">
        <v>0.061</v>
      </c>
      <c r="AI41" s="165">
        <v>0.06</v>
      </c>
      <c r="AJ41" s="165">
        <v>0.057</v>
      </c>
      <c r="AK41" s="165">
        <v>0.06</v>
      </c>
      <c r="AL41" s="165">
        <v>0.063</v>
      </c>
      <c r="AM41" s="165">
        <v>0.058</v>
      </c>
      <c r="AN41" s="165">
        <v>0.057</v>
      </c>
      <c r="AO41" s="165">
        <v>0.061</v>
      </c>
      <c r="AP41" s="165">
        <v>0.06</v>
      </c>
      <c r="AQ41" s="165">
        <v>0.061</v>
      </c>
      <c r="AR41" s="165">
        <v>0.055</v>
      </c>
      <c r="AS41" s="165">
        <v>0.058</v>
      </c>
      <c r="AT41" s="165">
        <v>0.06</v>
      </c>
      <c r="AU41" s="165">
        <v>0.061</v>
      </c>
      <c r="AV41" s="165">
        <v>0.057</v>
      </c>
      <c r="AW41" s="165">
        <v>0.064</v>
      </c>
      <c r="AX41" s="165">
        <v>0.063</v>
      </c>
      <c r="AY41" s="165">
        <v>0.057</v>
      </c>
      <c r="AZ41" s="165">
        <v>0.058</v>
      </c>
      <c r="BA41" s="165">
        <v>0.065</v>
      </c>
      <c r="BB41" s="165">
        <v>0.052</v>
      </c>
      <c r="BC41" s="165">
        <v>0.059</v>
      </c>
      <c r="BD41" s="165">
        <v>0.056</v>
      </c>
      <c r="BE41" s="165">
        <v>0.06</v>
      </c>
      <c r="BF41" s="165">
        <v>0.06</v>
      </c>
      <c r="BG41" s="165">
        <v>0.055</v>
      </c>
      <c r="BH41" s="165">
        <v>0.055</v>
      </c>
      <c r="BI41" s="165">
        <v>0.061</v>
      </c>
      <c r="BJ41" s="165">
        <v>0.055</v>
      </c>
      <c r="BK41" s="165">
        <v>0.058</v>
      </c>
      <c r="BL41" s="165">
        <v>0.06</v>
      </c>
      <c r="BM41" s="165">
        <v>0.062</v>
      </c>
      <c r="BN41" s="165">
        <v>0.054</v>
      </c>
      <c r="BO41" s="165">
        <v>0.054</v>
      </c>
      <c r="BP41" s="165">
        <v>0.053</v>
      </c>
      <c r="BQ41" s="165">
        <v>0.057</v>
      </c>
      <c r="BR41" s="165">
        <v>0.051</v>
      </c>
      <c r="BS41" s="165">
        <v>0.053</v>
      </c>
      <c r="BT41" s="165">
        <v>0.047</v>
      </c>
    </row>
    <row r="42" spans="1:72" ht="12.75">
      <c r="A42" s="134"/>
      <c r="B42" s="135"/>
      <c r="C42" s="135"/>
      <c r="D42" s="135" t="s">
        <v>75</v>
      </c>
      <c r="E42" s="134" t="s">
        <v>76</v>
      </c>
      <c r="F42" s="165">
        <v>0.03</v>
      </c>
      <c r="G42" s="165">
        <v>0.025</v>
      </c>
      <c r="H42" s="165">
        <v>0.022</v>
      </c>
      <c r="I42" s="165">
        <v>0.021</v>
      </c>
      <c r="J42" s="165">
        <v>0.02</v>
      </c>
      <c r="K42" s="165">
        <v>0.024</v>
      </c>
      <c r="L42" s="165">
        <v>0.023</v>
      </c>
      <c r="M42" s="165">
        <v>0.022</v>
      </c>
      <c r="N42" s="165">
        <v>0.021</v>
      </c>
      <c r="O42" s="165">
        <v>0.024</v>
      </c>
      <c r="P42" s="165">
        <v>0.021</v>
      </c>
      <c r="Q42" s="165">
        <v>0.019</v>
      </c>
      <c r="R42" s="165">
        <v>0.019</v>
      </c>
      <c r="S42" s="165">
        <v>0.023</v>
      </c>
      <c r="T42" s="165">
        <v>0.024</v>
      </c>
      <c r="U42" s="165">
        <v>0.024</v>
      </c>
      <c r="V42" s="165">
        <v>0.022</v>
      </c>
      <c r="W42" s="165">
        <v>0.026</v>
      </c>
      <c r="X42" s="165">
        <v>0.027</v>
      </c>
      <c r="Y42" s="165">
        <v>0.025</v>
      </c>
      <c r="Z42" s="165">
        <v>0.023</v>
      </c>
      <c r="AA42" s="165">
        <v>0.026</v>
      </c>
      <c r="AB42" s="165">
        <v>0.03</v>
      </c>
      <c r="AC42" s="165">
        <v>0.027</v>
      </c>
      <c r="AD42" s="165">
        <v>0.026</v>
      </c>
      <c r="AE42" s="165">
        <v>0.026</v>
      </c>
      <c r="AF42" s="165">
        <v>0.034</v>
      </c>
      <c r="AG42" s="165">
        <v>0.028</v>
      </c>
      <c r="AH42" s="165">
        <v>0.029</v>
      </c>
      <c r="AI42" s="165">
        <v>0.038</v>
      </c>
      <c r="AJ42" s="165">
        <v>0.037</v>
      </c>
      <c r="AK42" s="165">
        <v>0.036</v>
      </c>
      <c r="AL42" s="165">
        <v>0.035</v>
      </c>
      <c r="AM42" s="165">
        <v>0.037</v>
      </c>
      <c r="AN42" s="165">
        <v>0.037</v>
      </c>
      <c r="AO42" s="165">
        <v>0.035</v>
      </c>
      <c r="AP42" s="165">
        <v>0.036</v>
      </c>
      <c r="AQ42" s="165">
        <v>0.035</v>
      </c>
      <c r="AR42" s="165">
        <v>0.035</v>
      </c>
      <c r="AS42" s="165">
        <v>0.033</v>
      </c>
      <c r="AT42" s="165">
        <v>0.032</v>
      </c>
      <c r="AU42" s="165">
        <v>0.03</v>
      </c>
      <c r="AV42" s="165">
        <v>0.035</v>
      </c>
      <c r="AW42" s="165">
        <v>0.032</v>
      </c>
      <c r="AX42" s="165">
        <v>0.031</v>
      </c>
      <c r="AY42" s="165">
        <v>0.026</v>
      </c>
      <c r="AZ42" s="165">
        <v>0.034</v>
      </c>
      <c r="BA42" s="165">
        <v>0.031</v>
      </c>
      <c r="BB42" s="165">
        <v>0.029</v>
      </c>
      <c r="BC42" s="165">
        <v>0.029</v>
      </c>
      <c r="BD42" s="165">
        <v>0.03</v>
      </c>
      <c r="BE42" s="165">
        <v>0.029</v>
      </c>
      <c r="BF42" s="165">
        <v>0.029</v>
      </c>
      <c r="BG42" s="165">
        <v>0.028</v>
      </c>
      <c r="BH42" s="165">
        <v>0.028</v>
      </c>
      <c r="BI42" s="165">
        <v>0.027</v>
      </c>
      <c r="BJ42" s="165">
        <v>0.027</v>
      </c>
      <c r="BK42" s="165">
        <v>0.028</v>
      </c>
      <c r="BL42" s="165">
        <v>0.011</v>
      </c>
      <c r="BM42" s="165">
        <v>0.011</v>
      </c>
      <c r="BN42" s="165">
        <v>0.019</v>
      </c>
      <c r="BO42" s="165">
        <v>0.03</v>
      </c>
      <c r="BP42" s="165">
        <v>0.025</v>
      </c>
      <c r="BQ42" s="165">
        <v>0.032</v>
      </c>
      <c r="BR42" s="165">
        <v>0.031</v>
      </c>
      <c r="BS42" s="165">
        <v>0.034</v>
      </c>
      <c r="BT42" s="165">
        <v>0.031</v>
      </c>
    </row>
    <row r="43" spans="1:72" ht="12.75">
      <c r="A43" s="134"/>
      <c r="B43" s="135"/>
      <c r="C43" s="135"/>
      <c r="D43" s="135" t="s">
        <v>77</v>
      </c>
      <c r="E43" s="134" t="s">
        <v>78</v>
      </c>
      <c r="F43" s="165">
        <v>0.021</v>
      </c>
      <c r="G43" s="165">
        <v>0.02</v>
      </c>
      <c r="H43" s="165">
        <v>0.018</v>
      </c>
      <c r="I43" s="165">
        <v>0.017</v>
      </c>
      <c r="J43" s="165">
        <v>0.017</v>
      </c>
      <c r="K43" s="165">
        <v>0.02</v>
      </c>
      <c r="L43" s="165">
        <v>0.02</v>
      </c>
      <c r="M43" s="165">
        <v>0.019</v>
      </c>
      <c r="N43" s="165">
        <v>0.018</v>
      </c>
      <c r="O43" s="165">
        <v>0.02</v>
      </c>
      <c r="P43" s="165">
        <v>0.019</v>
      </c>
      <c r="Q43" s="165">
        <v>0.018</v>
      </c>
      <c r="R43" s="165">
        <v>0.018</v>
      </c>
      <c r="S43" s="165">
        <v>0.019</v>
      </c>
      <c r="T43" s="165">
        <v>0.02</v>
      </c>
      <c r="U43" s="165">
        <v>0.021</v>
      </c>
      <c r="V43" s="165">
        <v>0.019</v>
      </c>
      <c r="W43" s="165">
        <v>0.022</v>
      </c>
      <c r="X43" s="165">
        <v>0.02</v>
      </c>
      <c r="Y43" s="165">
        <v>0.021</v>
      </c>
      <c r="Z43" s="165">
        <v>0.021</v>
      </c>
      <c r="AA43" s="165">
        <v>0.019</v>
      </c>
      <c r="AB43" s="165">
        <v>0.017</v>
      </c>
      <c r="AC43" s="165">
        <v>0.019</v>
      </c>
      <c r="AD43" s="165">
        <v>0.02</v>
      </c>
      <c r="AE43" s="165">
        <v>0.021</v>
      </c>
      <c r="AF43" s="165">
        <v>0.022</v>
      </c>
      <c r="AG43" s="165">
        <v>0.02</v>
      </c>
      <c r="AH43" s="165">
        <v>0.021</v>
      </c>
      <c r="AI43" s="165">
        <v>0.023</v>
      </c>
      <c r="AJ43" s="165">
        <v>0.023</v>
      </c>
      <c r="AK43" s="165">
        <v>0.023</v>
      </c>
      <c r="AL43" s="165">
        <v>0.022</v>
      </c>
      <c r="AM43" s="165">
        <v>0.024</v>
      </c>
      <c r="AN43" s="165">
        <v>0.023</v>
      </c>
      <c r="AO43" s="165">
        <v>0.022</v>
      </c>
      <c r="AP43" s="165">
        <v>0.023</v>
      </c>
      <c r="AQ43" s="165">
        <v>0.023</v>
      </c>
      <c r="AR43" s="165">
        <v>0.022</v>
      </c>
      <c r="AS43" s="165">
        <v>0.021</v>
      </c>
      <c r="AT43" s="165">
        <v>0.02</v>
      </c>
      <c r="AU43" s="165">
        <v>0.021</v>
      </c>
      <c r="AV43" s="165">
        <v>0.022</v>
      </c>
      <c r="AW43" s="165">
        <v>0.017</v>
      </c>
      <c r="AX43" s="165">
        <v>0.019</v>
      </c>
      <c r="AY43" s="165">
        <v>0.021</v>
      </c>
      <c r="AZ43" s="165">
        <v>0.023</v>
      </c>
      <c r="BA43" s="165">
        <v>0.019</v>
      </c>
      <c r="BB43" s="165">
        <v>0.021</v>
      </c>
      <c r="BC43" s="165">
        <v>0.02</v>
      </c>
      <c r="BD43" s="165">
        <v>0.021</v>
      </c>
      <c r="BE43" s="165">
        <v>0.016</v>
      </c>
      <c r="BF43" s="165">
        <v>0.018</v>
      </c>
      <c r="BG43" s="165">
        <v>0.017</v>
      </c>
      <c r="BH43" s="165">
        <v>0.019</v>
      </c>
      <c r="BI43" s="165">
        <v>0.016</v>
      </c>
      <c r="BJ43" s="165">
        <v>0.015</v>
      </c>
      <c r="BK43" s="165">
        <v>0.021</v>
      </c>
      <c r="BL43" s="165">
        <v>0.022</v>
      </c>
      <c r="BM43" s="165">
        <v>0.016</v>
      </c>
      <c r="BN43" s="165">
        <v>0.018</v>
      </c>
      <c r="BO43" s="165">
        <v>0.016</v>
      </c>
      <c r="BP43" s="165">
        <v>0.021</v>
      </c>
      <c r="BQ43" s="165">
        <v>0.015</v>
      </c>
      <c r="BR43" s="165">
        <v>0.018</v>
      </c>
      <c r="BS43" s="165">
        <v>0.016</v>
      </c>
      <c r="BT43" s="165">
        <v>0.016</v>
      </c>
    </row>
    <row r="44" spans="1:72" ht="12.75">
      <c r="A44" s="134"/>
      <c r="B44" s="135"/>
      <c r="C44" s="135"/>
      <c r="D44" s="135" t="s">
        <v>79</v>
      </c>
      <c r="E44" s="134" t="s">
        <v>80</v>
      </c>
      <c r="F44" s="165">
        <v>0.051</v>
      </c>
      <c r="G44" s="165">
        <v>0.065</v>
      </c>
      <c r="H44" s="165">
        <v>0.061</v>
      </c>
      <c r="I44" s="165">
        <v>0.058</v>
      </c>
      <c r="J44" s="165">
        <v>0.058</v>
      </c>
      <c r="K44" s="165">
        <v>0.063</v>
      </c>
      <c r="L44" s="165">
        <v>0.058</v>
      </c>
      <c r="M44" s="165">
        <v>0.058</v>
      </c>
      <c r="N44" s="165">
        <v>0.055</v>
      </c>
      <c r="O44" s="165">
        <v>0.057</v>
      </c>
      <c r="P44" s="165">
        <v>0.05</v>
      </c>
      <c r="Q44" s="165">
        <v>0.051</v>
      </c>
      <c r="R44" s="165">
        <v>0.048</v>
      </c>
      <c r="S44" s="165">
        <v>0.046</v>
      </c>
      <c r="T44" s="165">
        <v>0.047</v>
      </c>
      <c r="U44" s="165">
        <v>0.046</v>
      </c>
      <c r="V44" s="165">
        <v>0.045</v>
      </c>
      <c r="W44" s="165">
        <v>0.047</v>
      </c>
      <c r="X44" s="165">
        <v>0.046</v>
      </c>
      <c r="Y44" s="165">
        <v>0.046</v>
      </c>
      <c r="Z44" s="165">
        <v>0.043</v>
      </c>
      <c r="AA44" s="165">
        <v>0.045</v>
      </c>
      <c r="AB44" s="165">
        <v>0.041</v>
      </c>
      <c r="AC44" s="165">
        <v>0.039</v>
      </c>
      <c r="AD44" s="165">
        <v>0.04</v>
      </c>
      <c r="AE44" s="165">
        <v>0.041</v>
      </c>
      <c r="AF44" s="165">
        <v>0.041</v>
      </c>
      <c r="AG44" s="165">
        <v>0.041</v>
      </c>
      <c r="AH44" s="165">
        <v>0.042</v>
      </c>
      <c r="AI44" s="165">
        <v>0.044</v>
      </c>
      <c r="AJ44" s="165">
        <v>0.046</v>
      </c>
      <c r="AK44" s="165">
        <v>0.044</v>
      </c>
      <c r="AL44" s="165">
        <v>0.044</v>
      </c>
      <c r="AM44" s="165">
        <v>0.046</v>
      </c>
      <c r="AN44" s="165">
        <v>0.049</v>
      </c>
      <c r="AO44" s="165">
        <v>0.05</v>
      </c>
      <c r="AP44" s="165">
        <v>0.048</v>
      </c>
      <c r="AQ44" s="165">
        <v>0.053</v>
      </c>
      <c r="AR44" s="165">
        <v>0.056</v>
      </c>
      <c r="AS44" s="165">
        <v>0.054</v>
      </c>
      <c r="AT44" s="165">
        <v>0.053</v>
      </c>
      <c r="AU44" s="165">
        <v>0.053</v>
      </c>
      <c r="AV44" s="165">
        <v>0.052</v>
      </c>
      <c r="AW44" s="165">
        <v>0.054</v>
      </c>
      <c r="AX44" s="165">
        <v>0.052</v>
      </c>
      <c r="AY44" s="165">
        <v>0.051</v>
      </c>
      <c r="AZ44" s="165">
        <v>0.05</v>
      </c>
      <c r="BA44" s="165">
        <v>0.051</v>
      </c>
      <c r="BB44" s="165">
        <v>0.051</v>
      </c>
      <c r="BC44" s="165">
        <v>0.052</v>
      </c>
      <c r="BD44" s="165">
        <v>0.052</v>
      </c>
      <c r="BE44" s="165">
        <v>0.052</v>
      </c>
      <c r="BF44" s="165">
        <v>0.055</v>
      </c>
      <c r="BG44" s="165">
        <v>0.052</v>
      </c>
      <c r="BH44" s="165">
        <v>0.051</v>
      </c>
      <c r="BI44" s="165">
        <v>0.051</v>
      </c>
      <c r="BJ44" s="165">
        <v>0.052</v>
      </c>
      <c r="BK44" s="165">
        <v>0.048</v>
      </c>
      <c r="BL44" s="165">
        <v>0.054</v>
      </c>
      <c r="BM44" s="165">
        <v>0.051</v>
      </c>
      <c r="BN44" s="165">
        <v>0.049</v>
      </c>
      <c r="BO44" s="165">
        <v>0.049</v>
      </c>
      <c r="BP44" s="165">
        <v>0.05</v>
      </c>
      <c r="BQ44" s="165">
        <v>0.048</v>
      </c>
      <c r="BR44" s="165">
        <v>0.048</v>
      </c>
      <c r="BS44" s="165">
        <v>0.045</v>
      </c>
      <c r="BT44" s="165">
        <v>0.045</v>
      </c>
    </row>
    <row r="45" spans="1:72" ht="8.25" customHeight="1">
      <c r="A45" s="127"/>
      <c r="B45" s="127"/>
      <c r="C45" s="127"/>
      <c r="D45" s="127"/>
      <c r="E45" s="128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</row>
    <row r="46" spans="1:72" ht="12.75">
      <c r="A46" s="131"/>
      <c r="B46" s="131"/>
      <c r="C46" s="127"/>
      <c r="D46" s="131" t="s">
        <v>81</v>
      </c>
      <c r="E46" s="132">
        <v>0</v>
      </c>
      <c r="F46" s="163">
        <v>0.085</v>
      </c>
      <c r="G46" s="163">
        <v>0.093</v>
      </c>
      <c r="H46" s="163">
        <v>0.088</v>
      </c>
      <c r="I46" s="163">
        <v>0.09</v>
      </c>
      <c r="J46" s="163">
        <v>0.088</v>
      </c>
      <c r="K46" s="163">
        <v>0.09</v>
      </c>
      <c r="L46" s="163">
        <v>0.092</v>
      </c>
      <c r="M46" s="163">
        <v>0.087</v>
      </c>
      <c r="N46" s="163">
        <v>0.091</v>
      </c>
      <c r="O46" s="163">
        <v>0.096</v>
      </c>
      <c r="P46" s="163">
        <v>0.089</v>
      </c>
      <c r="Q46" s="163">
        <v>0.096</v>
      </c>
      <c r="R46" s="163">
        <v>0.103</v>
      </c>
      <c r="S46" s="163">
        <v>0.101</v>
      </c>
      <c r="T46" s="163">
        <v>0.096</v>
      </c>
      <c r="U46" s="163">
        <v>0.09</v>
      </c>
      <c r="V46" s="163">
        <v>0.09</v>
      </c>
      <c r="W46" s="163">
        <v>0.092</v>
      </c>
      <c r="X46" s="163">
        <v>0.09</v>
      </c>
      <c r="Y46" s="163">
        <v>0.096</v>
      </c>
      <c r="Z46" s="163">
        <v>0.1</v>
      </c>
      <c r="AA46" s="163">
        <v>0.106</v>
      </c>
      <c r="AB46" s="163">
        <v>0.11</v>
      </c>
      <c r="AC46" s="163">
        <v>0.098</v>
      </c>
      <c r="AD46" s="163">
        <v>0.091</v>
      </c>
      <c r="AE46" s="163">
        <v>0.092</v>
      </c>
      <c r="AF46" s="163">
        <v>0.083</v>
      </c>
      <c r="AG46" s="163">
        <v>0.083</v>
      </c>
      <c r="AH46" s="163">
        <v>0.07</v>
      </c>
      <c r="AI46" s="163">
        <v>0.072</v>
      </c>
      <c r="AJ46" s="163">
        <v>0.076</v>
      </c>
      <c r="AK46" s="163">
        <v>0.081</v>
      </c>
      <c r="AL46" s="163">
        <v>0.078</v>
      </c>
      <c r="AM46" s="163">
        <v>0.082</v>
      </c>
      <c r="AN46" s="163">
        <v>0.092</v>
      </c>
      <c r="AO46" s="163">
        <v>0.086</v>
      </c>
      <c r="AP46" s="163">
        <v>0.081</v>
      </c>
      <c r="AQ46" s="163">
        <v>0.08</v>
      </c>
      <c r="AR46" s="163">
        <v>0.09</v>
      </c>
      <c r="AS46" s="163">
        <v>0.089</v>
      </c>
      <c r="AT46" s="163">
        <v>0.094</v>
      </c>
      <c r="AU46" s="163">
        <v>0.085</v>
      </c>
      <c r="AV46" s="163">
        <v>0.095</v>
      </c>
      <c r="AW46" s="163">
        <v>0.087</v>
      </c>
      <c r="AX46" s="163">
        <v>0.082</v>
      </c>
      <c r="AY46" s="163">
        <v>0.085</v>
      </c>
      <c r="AZ46" s="163">
        <v>0.088</v>
      </c>
      <c r="BA46" s="163">
        <v>0.08</v>
      </c>
      <c r="BB46" s="163">
        <v>0.087</v>
      </c>
      <c r="BC46" s="163">
        <v>0.084</v>
      </c>
      <c r="BD46" s="163">
        <v>0.087</v>
      </c>
      <c r="BE46" s="163">
        <v>0.079</v>
      </c>
      <c r="BF46" s="163">
        <v>0.083</v>
      </c>
      <c r="BG46" s="163">
        <v>0.086</v>
      </c>
      <c r="BH46" s="163">
        <v>0.09</v>
      </c>
      <c r="BI46" s="163">
        <v>0.078</v>
      </c>
      <c r="BJ46" s="163">
        <v>0.085</v>
      </c>
      <c r="BK46" s="163">
        <v>0.082</v>
      </c>
      <c r="BL46" s="163">
        <v>0.085</v>
      </c>
      <c r="BM46" s="163">
        <v>0.078</v>
      </c>
      <c r="BN46" s="163">
        <v>0.08</v>
      </c>
      <c r="BO46" s="163">
        <v>0.075</v>
      </c>
      <c r="BP46" s="163">
        <v>0.091</v>
      </c>
      <c r="BQ46" s="163">
        <v>0.07</v>
      </c>
      <c r="BR46" s="163">
        <v>0.078</v>
      </c>
      <c r="BS46" s="163">
        <v>0.075</v>
      </c>
      <c r="BT46" s="163">
        <v>0.078</v>
      </c>
    </row>
    <row r="47" spans="1:72" ht="8.25" customHeight="1" thickBot="1">
      <c r="A47" s="127"/>
      <c r="B47" s="127"/>
      <c r="C47" s="127"/>
      <c r="D47" s="127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</row>
    <row r="48" spans="3:72" s="144" customFormat="1" ht="13.5" thickTop="1">
      <c r="C48" s="145"/>
      <c r="D48" s="146" t="s">
        <v>82</v>
      </c>
      <c r="E48" s="147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</row>
    <row r="49" spans="3:5" s="144" customFormat="1" ht="12.75">
      <c r="C49" s="145"/>
      <c r="D49" s="149">
        <f>'QGDP CP'!D49</f>
        <v>44819</v>
      </c>
      <c r="E49" s="150"/>
    </row>
    <row r="50" ht="12.75">
      <c r="C50" s="127"/>
    </row>
    <row r="51" spans="3:72" ht="12.75">
      <c r="C51" s="127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</row>
    <row r="52" spans="3:72" ht="12.75">
      <c r="C52" s="127"/>
      <c r="D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</row>
    <row r="53" ht="12.75">
      <c r="C53" s="127"/>
    </row>
    <row r="54" ht="12.75">
      <c r="C54" s="127"/>
    </row>
    <row r="55" ht="12.75">
      <c r="C55" s="127"/>
    </row>
    <row r="56" ht="12.75">
      <c r="C56" s="127"/>
    </row>
    <row r="57" ht="12.75">
      <c r="C57" s="127"/>
    </row>
    <row r="58" ht="12.75">
      <c r="C58" s="127"/>
    </row>
    <row r="59" ht="12.75">
      <c r="C59" s="127"/>
    </row>
    <row r="60" ht="12.75">
      <c r="C60" s="127"/>
    </row>
    <row r="61" ht="12.75">
      <c r="C61" s="127"/>
    </row>
    <row r="62" ht="12.75">
      <c r="C62" s="127"/>
    </row>
    <row r="63" ht="12.75">
      <c r="C63" s="127"/>
    </row>
    <row r="64" ht="12.75">
      <c r="C64" s="127"/>
    </row>
    <row r="65" ht="12.75">
      <c r="C65" s="127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8" r:id="rId1"/>
  <headerFooter>
    <oddFooter>&amp;CWebsite: &amp;"-,Bold"&amp;K03+039http://www.statistics.gov.rw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T65"/>
  <sheetViews>
    <sheetView showZeros="0" view="pageBreakPreview" zoomScale="115" zoomScaleSheetLayoutView="115" zoomScalePageLayoutView="0" workbookViewId="0" topLeftCell="A1">
      <pane xSplit="6" ySplit="8" topLeftCell="BN9" activePane="bottomRight" state="frozen"/>
      <selection pane="topLeft" activeCell="BR35" sqref="BR35"/>
      <selection pane="topRight" activeCell="BR35" sqref="BR35"/>
      <selection pane="bottomLeft" activeCell="BR35" sqref="BR35"/>
      <selection pane="bottomRight" activeCell="BR35" sqref="BR35"/>
    </sheetView>
  </sheetViews>
  <sheetFormatPr defaultColWidth="9.140625" defaultRowHeight="15"/>
  <cols>
    <col min="1" max="2" width="2.7109375" style="130" customWidth="1"/>
    <col min="3" max="3" width="1.57421875" style="130" customWidth="1"/>
    <col min="4" max="4" width="53.57421875" style="130" bestFit="1" customWidth="1"/>
    <col min="5" max="5" width="5.57421875" style="151" bestFit="1" customWidth="1"/>
    <col min="6" max="6" width="5.421875" style="130" bestFit="1" customWidth="1"/>
    <col min="7" max="54" width="7.8515625" style="130" hidden="1" customWidth="1"/>
    <col min="55" max="72" width="7.8515625" style="130" bestFit="1" customWidth="1"/>
    <col min="73" max="16384" width="9.140625" style="130" customWidth="1"/>
  </cols>
  <sheetData>
    <row r="1" spans="1:54" s="115" customFormat="1" ht="17.25">
      <c r="A1" s="119"/>
      <c r="D1" s="116" t="s">
        <v>1</v>
      </c>
      <c r="E1" s="119">
        <v>0</v>
      </c>
      <c r="F1" s="115">
        <v>0</v>
      </c>
      <c r="G1" s="115">
        <v>0</v>
      </c>
      <c r="H1" s="115">
        <v>0</v>
      </c>
      <c r="I1" s="115">
        <v>0</v>
      </c>
      <c r="J1" s="115">
        <v>0</v>
      </c>
      <c r="K1" s="115">
        <v>0</v>
      </c>
      <c r="L1" s="115">
        <v>0</v>
      </c>
      <c r="M1" s="115">
        <v>0</v>
      </c>
      <c r="N1" s="115">
        <v>0</v>
      </c>
      <c r="O1" s="115">
        <v>0</v>
      </c>
      <c r="P1" s="115">
        <v>0</v>
      </c>
      <c r="Q1" s="115">
        <v>0</v>
      </c>
      <c r="R1" s="115">
        <v>0</v>
      </c>
      <c r="S1" s="115">
        <v>0</v>
      </c>
      <c r="T1" s="115">
        <v>0</v>
      </c>
      <c r="U1" s="115">
        <v>0</v>
      </c>
      <c r="V1" s="115">
        <v>0</v>
      </c>
      <c r="W1" s="115">
        <v>0</v>
      </c>
      <c r="X1" s="115">
        <v>0</v>
      </c>
      <c r="Y1" s="115">
        <v>0</v>
      </c>
      <c r="Z1" s="115">
        <v>0</v>
      </c>
      <c r="AA1" s="115">
        <v>0</v>
      </c>
      <c r="AB1" s="115">
        <v>0</v>
      </c>
      <c r="AC1" s="115">
        <v>0</v>
      </c>
      <c r="AD1" s="115">
        <v>0</v>
      </c>
      <c r="AE1" s="115">
        <v>0</v>
      </c>
      <c r="AF1" s="115">
        <v>0</v>
      </c>
      <c r="AG1" s="115">
        <v>0</v>
      </c>
      <c r="AH1" s="115">
        <v>0</v>
      </c>
      <c r="AI1" s="115">
        <v>0</v>
      </c>
      <c r="AJ1" s="115">
        <v>0</v>
      </c>
      <c r="AK1" s="115">
        <v>0</v>
      </c>
      <c r="AL1" s="115">
        <v>0</v>
      </c>
      <c r="AM1" s="115">
        <v>0</v>
      </c>
      <c r="AN1" s="115">
        <v>0</v>
      </c>
      <c r="AO1" s="115">
        <v>0</v>
      </c>
      <c r="AP1" s="115">
        <v>0</v>
      </c>
      <c r="AQ1" s="115">
        <v>0</v>
      </c>
      <c r="AR1" s="115">
        <v>0</v>
      </c>
      <c r="AS1" s="115">
        <v>0</v>
      </c>
      <c r="AT1" s="115">
        <v>0</v>
      </c>
      <c r="AU1" s="115">
        <v>0</v>
      </c>
      <c r="AV1" s="115">
        <v>0</v>
      </c>
      <c r="AW1" s="115">
        <v>0</v>
      </c>
      <c r="AX1" s="115">
        <v>0</v>
      </c>
      <c r="AY1" s="115">
        <v>0</v>
      </c>
      <c r="AZ1" s="115">
        <v>0</v>
      </c>
      <c r="BA1" s="115">
        <v>0</v>
      </c>
      <c r="BB1" s="115">
        <v>0</v>
      </c>
    </row>
    <row r="2" spans="4:54" s="117" customFormat="1" ht="17.25">
      <c r="D2" s="117" t="s">
        <v>4</v>
      </c>
      <c r="E2" s="118">
        <v>0</v>
      </c>
      <c r="G2" s="117">
        <v>0</v>
      </c>
      <c r="H2" s="117">
        <v>0</v>
      </c>
      <c r="I2" s="117">
        <v>0</v>
      </c>
      <c r="J2" s="117">
        <v>0</v>
      </c>
      <c r="K2" s="117">
        <v>0</v>
      </c>
      <c r="L2" s="117">
        <v>0</v>
      </c>
      <c r="M2" s="117">
        <v>0</v>
      </c>
      <c r="N2" s="117">
        <v>0</v>
      </c>
      <c r="O2" s="117">
        <v>0</v>
      </c>
      <c r="P2" s="117">
        <v>0</v>
      </c>
      <c r="Q2" s="117">
        <v>0</v>
      </c>
      <c r="R2" s="117">
        <v>0</v>
      </c>
      <c r="S2" s="117">
        <v>0</v>
      </c>
      <c r="T2" s="117">
        <v>0</v>
      </c>
      <c r="U2" s="117">
        <v>0</v>
      </c>
      <c r="V2" s="117">
        <v>0</v>
      </c>
      <c r="W2" s="117">
        <v>0</v>
      </c>
      <c r="X2" s="117">
        <v>0</v>
      </c>
      <c r="Y2" s="117">
        <v>0</v>
      </c>
      <c r="Z2" s="117">
        <v>0</v>
      </c>
      <c r="AA2" s="117">
        <v>0</v>
      </c>
      <c r="AB2" s="117">
        <v>0</v>
      </c>
      <c r="AC2" s="117">
        <v>0</v>
      </c>
      <c r="AD2" s="117">
        <v>0</v>
      </c>
      <c r="AE2" s="117">
        <v>0</v>
      </c>
      <c r="AF2" s="117">
        <v>0</v>
      </c>
      <c r="AG2" s="117">
        <v>0</v>
      </c>
      <c r="AH2" s="117">
        <v>0</v>
      </c>
      <c r="AI2" s="117">
        <v>0</v>
      </c>
      <c r="AJ2" s="117">
        <v>0</v>
      </c>
      <c r="AK2" s="117">
        <v>0</v>
      </c>
      <c r="AL2" s="117">
        <v>0</v>
      </c>
      <c r="AM2" s="117">
        <v>0</v>
      </c>
      <c r="AN2" s="117">
        <v>0</v>
      </c>
      <c r="AO2" s="117">
        <v>0</v>
      </c>
      <c r="AP2" s="117">
        <v>0</v>
      </c>
      <c r="AQ2" s="117">
        <v>0</v>
      </c>
      <c r="AR2" s="117">
        <v>0</v>
      </c>
      <c r="AS2" s="117">
        <v>0</v>
      </c>
      <c r="AT2" s="117">
        <v>0</v>
      </c>
      <c r="AU2" s="117">
        <v>0</v>
      </c>
      <c r="AV2" s="117">
        <v>0</v>
      </c>
      <c r="AW2" s="117">
        <v>0</v>
      </c>
      <c r="AX2" s="117">
        <v>0</v>
      </c>
      <c r="AY2" s="117">
        <v>0</v>
      </c>
      <c r="AZ2" s="117">
        <v>0</v>
      </c>
      <c r="BA2" s="117">
        <v>0</v>
      </c>
      <c r="BB2" s="117">
        <v>0</v>
      </c>
    </row>
    <row r="3" spans="4:54" s="115" customFormat="1" ht="17.25">
      <c r="D3" s="116" t="s">
        <v>144</v>
      </c>
      <c r="E3" s="119">
        <v>0</v>
      </c>
      <c r="F3" s="115">
        <v>0</v>
      </c>
      <c r="G3" s="115">
        <v>0</v>
      </c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15">
        <v>0</v>
      </c>
      <c r="N3" s="115">
        <v>0</v>
      </c>
      <c r="O3" s="115">
        <v>0</v>
      </c>
      <c r="P3" s="115">
        <v>0</v>
      </c>
      <c r="Q3" s="115">
        <v>0</v>
      </c>
      <c r="R3" s="115">
        <v>0</v>
      </c>
      <c r="S3" s="115">
        <v>0</v>
      </c>
      <c r="T3" s="115">
        <v>0</v>
      </c>
      <c r="U3" s="115">
        <v>0</v>
      </c>
      <c r="V3" s="115">
        <v>0</v>
      </c>
      <c r="W3" s="115">
        <v>0</v>
      </c>
      <c r="X3" s="115">
        <v>0</v>
      </c>
      <c r="Y3" s="115">
        <v>0</v>
      </c>
      <c r="Z3" s="115">
        <v>0</v>
      </c>
      <c r="AA3" s="115">
        <v>0</v>
      </c>
      <c r="AB3" s="115">
        <v>0</v>
      </c>
      <c r="AC3" s="115">
        <v>0</v>
      </c>
      <c r="AD3" s="115">
        <v>0</v>
      </c>
      <c r="AE3" s="115">
        <v>0</v>
      </c>
      <c r="AF3" s="115">
        <v>0</v>
      </c>
      <c r="AG3" s="115">
        <v>0</v>
      </c>
      <c r="AH3" s="115">
        <v>0</v>
      </c>
      <c r="AI3" s="115">
        <v>0</v>
      </c>
      <c r="AJ3" s="115">
        <v>0</v>
      </c>
      <c r="AK3" s="115">
        <v>0</v>
      </c>
      <c r="AL3" s="115">
        <v>0</v>
      </c>
      <c r="AM3" s="115">
        <v>0</v>
      </c>
      <c r="AN3" s="115">
        <v>0</v>
      </c>
      <c r="AO3" s="115">
        <v>0</v>
      </c>
      <c r="AP3" s="115">
        <v>0</v>
      </c>
      <c r="AQ3" s="115">
        <v>0</v>
      </c>
      <c r="AR3" s="115">
        <v>0</v>
      </c>
      <c r="AS3" s="115">
        <v>0</v>
      </c>
      <c r="AT3" s="115">
        <v>0</v>
      </c>
      <c r="AU3" s="115">
        <v>0</v>
      </c>
      <c r="AV3" s="115">
        <v>0</v>
      </c>
      <c r="AW3" s="115">
        <v>0</v>
      </c>
      <c r="AX3" s="115">
        <v>0</v>
      </c>
      <c r="AY3" s="115">
        <v>0</v>
      </c>
      <c r="AZ3" s="115">
        <v>0</v>
      </c>
      <c r="BA3" s="115">
        <v>0</v>
      </c>
      <c r="BB3" s="115">
        <v>0</v>
      </c>
    </row>
    <row r="4" spans="4:54" s="120" customFormat="1" ht="15" thickBot="1">
      <c r="D4" s="121" t="s">
        <v>86</v>
      </c>
      <c r="E4" s="122">
        <v>0</v>
      </c>
      <c r="F4" s="120">
        <v>0</v>
      </c>
      <c r="G4" s="120">
        <v>0</v>
      </c>
      <c r="H4" s="120">
        <v>0</v>
      </c>
      <c r="I4" s="120">
        <v>0</v>
      </c>
      <c r="J4" s="120">
        <v>0</v>
      </c>
      <c r="K4" s="120">
        <v>0</v>
      </c>
      <c r="L4" s="120">
        <v>0</v>
      </c>
      <c r="M4" s="120">
        <v>0</v>
      </c>
      <c r="N4" s="120">
        <v>0</v>
      </c>
      <c r="O4" s="120">
        <v>0</v>
      </c>
      <c r="P4" s="120">
        <v>0</v>
      </c>
      <c r="Q4" s="120">
        <v>0</v>
      </c>
      <c r="R4" s="120">
        <v>0</v>
      </c>
      <c r="S4" s="120">
        <v>0</v>
      </c>
      <c r="T4" s="120">
        <v>0</v>
      </c>
      <c r="U4" s="120">
        <v>0</v>
      </c>
      <c r="V4" s="120">
        <v>0</v>
      </c>
      <c r="W4" s="120">
        <v>0</v>
      </c>
      <c r="X4" s="120">
        <v>0</v>
      </c>
      <c r="Y4" s="120">
        <v>0</v>
      </c>
      <c r="Z4" s="120">
        <v>0</v>
      </c>
      <c r="AA4" s="120">
        <v>0</v>
      </c>
      <c r="AB4" s="120">
        <v>0</v>
      </c>
      <c r="AC4" s="120">
        <v>0</v>
      </c>
      <c r="AD4" s="120">
        <v>0</v>
      </c>
      <c r="AE4" s="120">
        <v>0</v>
      </c>
      <c r="AF4" s="120">
        <v>0</v>
      </c>
      <c r="AG4" s="120">
        <v>0</v>
      </c>
      <c r="AH4" s="120">
        <v>0</v>
      </c>
      <c r="AI4" s="120">
        <v>0</v>
      </c>
      <c r="AJ4" s="120">
        <v>0</v>
      </c>
      <c r="AK4" s="120">
        <v>0</v>
      </c>
      <c r="AL4" s="120">
        <v>0</v>
      </c>
      <c r="AM4" s="120">
        <v>0</v>
      </c>
      <c r="AN4" s="120">
        <v>0</v>
      </c>
      <c r="AO4" s="120">
        <v>0</v>
      </c>
      <c r="AP4" s="120">
        <v>0</v>
      </c>
      <c r="AQ4" s="120">
        <v>0</v>
      </c>
      <c r="AR4" s="120">
        <v>0</v>
      </c>
      <c r="AS4" s="120">
        <v>0</v>
      </c>
      <c r="AT4" s="120">
        <v>0</v>
      </c>
      <c r="AU4" s="120">
        <v>0</v>
      </c>
      <c r="AV4" s="120">
        <v>0</v>
      </c>
      <c r="AW4" s="120">
        <v>0</v>
      </c>
      <c r="AX4" s="120">
        <v>0</v>
      </c>
      <c r="AY4" s="120">
        <v>0</v>
      </c>
      <c r="AZ4" s="120">
        <v>0</v>
      </c>
      <c r="BA4" s="120">
        <v>0</v>
      </c>
      <c r="BB4" s="120">
        <v>0</v>
      </c>
    </row>
    <row r="5" spans="1:72" s="126" customFormat="1" ht="14.25" thickBot="1" thickTop="1">
      <c r="A5" s="123"/>
      <c r="B5" s="123"/>
      <c r="C5" s="123"/>
      <c r="D5" s="124" t="s">
        <v>6</v>
      </c>
      <c r="E5" s="124" t="s">
        <v>7</v>
      </c>
      <c r="F5" s="125">
        <f>'QGDP CP'!F5</f>
        <v>2017</v>
      </c>
      <c r="G5" s="125" t="str">
        <f>'QGDP CP'!G5</f>
        <v>2006 Q1</v>
      </c>
      <c r="H5" s="125" t="str">
        <f>'QGDP CP'!H5</f>
        <v>2006 Q2</v>
      </c>
      <c r="I5" s="125" t="str">
        <f>'QGDP CP'!I5</f>
        <v>2006 Q3</v>
      </c>
      <c r="J5" s="125" t="str">
        <f>'QGDP CP'!J5</f>
        <v>2006 Q4</v>
      </c>
      <c r="K5" s="125" t="str">
        <f>'QGDP CP'!K5</f>
        <v>2007 Q1</v>
      </c>
      <c r="L5" s="125" t="str">
        <f>'QGDP CP'!L5</f>
        <v>2007 Q2</v>
      </c>
      <c r="M5" s="125" t="str">
        <f>'QGDP CP'!M5</f>
        <v>2007 Q3</v>
      </c>
      <c r="N5" s="125" t="str">
        <f>'QGDP CP'!N5</f>
        <v>2007 Q4</v>
      </c>
      <c r="O5" s="125" t="str">
        <f>'QGDP CP'!O5</f>
        <v>2008 Q1</v>
      </c>
      <c r="P5" s="125" t="str">
        <f>'QGDP CP'!P5</f>
        <v>2008 Q2</v>
      </c>
      <c r="Q5" s="125" t="str">
        <f>'QGDP CP'!Q5</f>
        <v>2008 Q3</v>
      </c>
      <c r="R5" s="125" t="str">
        <f>'QGDP CP'!R5</f>
        <v>2008 Q4</v>
      </c>
      <c r="S5" s="125" t="str">
        <f>'QGDP CP'!S5</f>
        <v>2009 Q1</v>
      </c>
      <c r="T5" s="125" t="str">
        <f>'QGDP CP'!T5</f>
        <v>2009 Q2</v>
      </c>
      <c r="U5" s="125" t="str">
        <f>'QGDP CP'!U5</f>
        <v>2009 Q3</v>
      </c>
      <c r="V5" s="125" t="str">
        <f>'QGDP CP'!V5</f>
        <v>2009 Q4</v>
      </c>
      <c r="W5" s="125" t="str">
        <f>'QGDP CP'!W5</f>
        <v>2010 Q1</v>
      </c>
      <c r="X5" s="125" t="str">
        <f>'QGDP CP'!X5</f>
        <v>2010 Q2</v>
      </c>
      <c r="Y5" s="125" t="str">
        <f>'QGDP CP'!Y5</f>
        <v>2010 Q3</v>
      </c>
      <c r="Z5" s="125" t="str">
        <f>'QGDP CP'!Z5</f>
        <v>2010 Q4</v>
      </c>
      <c r="AA5" s="125" t="str">
        <f>'QGDP CP'!AA5</f>
        <v>2011 Q1</v>
      </c>
      <c r="AB5" s="125" t="str">
        <f>'QGDP CP'!AB5</f>
        <v>2011 Q2</v>
      </c>
      <c r="AC5" s="125" t="str">
        <f>'QGDP CP'!AC5</f>
        <v>2011 Q3</v>
      </c>
      <c r="AD5" s="125" t="str">
        <f>'QGDP CP'!AD5</f>
        <v>2011 Q4</v>
      </c>
      <c r="AE5" s="125" t="str">
        <f>'QGDP CP'!AE5</f>
        <v>2012 Q1</v>
      </c>
      <c r="AF5" s="125" t="str">
        <f>'QGDP CP'!AF5</f>
        <v>2012 Q2</v>
      </c>
      <c r="AG5" s="125" t="str">
        <f>'QGDP CP'!AG5</f>
        <v>2012 Q3</v>
      </c>
      <c r="AH5" s="125" t="str">
        <f>'QGDP CP'!AH5</f>
        <v>2012 Q4</v>
      </c>
      <c r="AI5" s="125" t="str">
        <f>'QGDP CP'!AI5</f>
        <v>2013 Q1</v>
      </c>
      <c r="AJ5" s="125" t="str">
        <f>'QGDP CP'!AJ5</f>
        <v>2013 Q2</v>
      </c>
      <c r="AK5" s="125" t="str">
        <f>'QGDP CP'!AK5</f>
        <v>2013 Q3</v>
      </c>
      <c r="AL5" s="125" t="str">
        <f>'QGDP CP'!AL5</f>
        <v>2013 Q4</v>
      </c>
      <c r="AM5" s="125" t="str">
        <f>'QGDP CP'!AM5</f>
        <v>2014 Q1</v>
      </c>
      <c r="AN5" s="125" t="str">
        <f>'QGDP CP'!AN5</f>
        <v>2014 Q2</v>
      </c>
      <c r="AO5" s="125" t="str">
        <f>'QGDP CP'!AO5</f>
        <v>2014 Q3</v>
      </c>
      <c r="AP5" s="125" t="str">
        <f>'QGDP CP'!AP5</f>
        <v>2014 Q4</v>
      </c>
      <c r="AQ5" s="125" t="str">
        <f>'QGDP CP'!AQ5</f>
        <v>2015 Q1</v>
      </c>
      <c r="AR5" s="125" t="str">
        <f>'QGDP CP'!AR5</f>
        <v>2015 Q2</v>
      </c>
      <c r="AS5" s="125" t="str">
        <f>'QGDP CP'!AS5</f>
        <v>2015 Q3</v>
      </c>
      <c r="AT5" s="125" t="str">
        <f>'QGDP CP'!AT5</f>
        <v>2015 Q4</v>
      </c>
      <c r="AU5" s="125" t="str">
        <f>'QGDP CP'!AU5</f>
        <v>2016 Q1</v>
      </c>
      <c r="AV5" s="125" t="str">
        <f>'QGDP CP'!AV5</f>
        <v>2016 Q2</v>
      </c>
      <c r="AW5" s="125" t="str">
        <f>'QGDP CP'!AW5</f>
        <v>2016 Q3</v>
      </c>
      <c r="AX5" s="125" t="str">
        <f>'QGDP CP'!AX5</f>
        <v>2016 Q4</v>
      </c>
      <c r="AY5" s="125" t="str">
        <f>'QGDP CP'!AY5</f>
        <v>2017 Q1</v>
      </c>
      <c r="AZ5" s="125" t="str">
        <f>'QGDP CP'!AZ5</f>
        <v>2017 Q2</v>
      </c>
      <c r="BA5" s="125" t="str">
        <f>'QGDP CP'!BA5</f>
        <v>2017 Q3</v>
      </c>
      <c r="BB5" s="125" t="str">
        <f>'QGDP CP'!BB5</f>
        <v>2017 Q4</v>
      </c>
      <c r="BC5" s="125" t="str">
        <f>'QGDP CP'!BC5</f>
        <v>2018 Q1</v>
      </c>
      <c r="BD5" s="125" t="str">
        <f>'QGDP CP'!BD5</f>
        <v>2018 Q2</v>
      </c>
      <c r="BE5" s="125" t="str">
        <f>'QGDP CP'!BE5</f>
        <v>2018 Q3</v>
      </c>
      <c r="BF5" s="125" t="str">
        <f>'QGDP CP'!BF5</f>
        <v>2018 Q4</v>
      </c>
      <c r="BG5" s="125" t="str">
        <f>'QGDP CP'!BG5</f>
        <v>2019 Q1</v>
      </c>
      <c r="BH5" s="125" t="str">
        <f>'QGDP CP'!BH5</f>
        <v>2019 Q2</v>
      </c>
      <c r="BI5" s="125" t="str">
        <f>'QGDP CP'!BI5</f>
        <v>2019 Q3</v>
      </c>
      <c r="BJ5" s="125" t="str">
        <f>'QGDP CP'!BJ5</f>
        <v>2019 Q4</v>
      </c>
      <c r="BK5" s="125" t="str">
        <f>'QGDP CP'!BK5</f>
        <v>2020 Q1</v>
      </c>
      <c r="BL5" s="125" t="str">
        <f>'QGDP CP'!BL5</f>
        <v>2020 Q2</v>
      </c>
      <c r="BM5" s="125" t="str">
        <f>'QGDP CP'!BM5</f>
        <v>2020 Q3</v>
      </c>
      <c r="BN5" s="125" t="str">
        <f>'QGDP CP'!BN5</f>
        <v>2020 Q4</v>
      </c>
      <c r="BO5" s="125" t="str">
        <f>'QGDP CP'!BO5</f>
        <v>2021 Q1</v>
      </c>
      <c r="BP5" s="125" t="str">
        <f>'QGDP CP'!BP5</f>
        <v>2021 Q2</v>
      </c>
      <c r="BQ5" s="125" t="str">
        <f>'QGDP CP'!BQ5</f>
        <v>2021 Q3</v>
      </c>
      <c r="BR5" s="125" t="str">
        <f>'QGDP CP'!BR5</f>
        <v>2021 Q4</v>
      </c>
      <c r="BS5" s="125" t="str">
        <f>'QGDP CP'!BS5</f>
        <v>2022 Q1</v>
      </c>
      <c r="BT5" s="125" t="s">
        <v>250</v>
      </c>
    </row>
    <row r="6" spans="1:72" ht="8.25" customHeight="1" thickTop="1">
      <c r="A6" s="127"/>
      <c r="B6" s="127"/>
      <c r="C6" s="127"/>
      <c r="D6" s="127">
        <v>0</v>
      </c>
      <c r="E6" s="128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</v>
      </c>
      <c r="W6" s="129">
        <v>0</v>
      </c>
      <c r="X6" s="129">
        <v>0</v>
      </c>
      <c r="Y6" s="129">
        <v>0</v>
      </c>
      <c r="Z6" s="129">
        <v>0</v>
      </c>
      <c r="AA6" s="129">
        <v>0</v>
      </c>
      <c r="AB6" s="129">
        <v>0</v>
      </c>
      <c r="AC6" s="129">
        <v>0</v>
      </c>
      <c r="AD6" s="129">
        <v>0</v>
      </c>
      <c r="AE6" s="129">
        <v>0</v>
      </c>
      <c r="AF6" s="129">
        <v>0</v>
      </c>
      <c r="AG6" s="129">
        <v>0</v>
      </c>
      <c r="AH6" s="129">
        <v>0</v>
      </c>
      <c r="AI6" s="129">
        <v>0</v>
      </c>
      <c r="AJ6" s="129">
        <v>0</v>
      </c>
      <c r="AK6" s="129">
        <v>0</v>
      </c>
      <c r="AL6" s="129">
        <v>0</v>
      </c>
      <c r="AM6" s="129">
        <v>0</v>
      </c>
      <c r="AN6" s="129">
        <v>0</v>
      </c>
      <c r="AO6" s="129">
        <v>0</v>
      </c>
      <c r="AP6" s="129">
        <v>0</v>
      </c>
      <c r="AQ6" s="129">
        <v>0</v>
      </c>
      <c r="AR6" s="129">
        <v>0</v>
      </c>
      <c r="AS6" s="129">
        <v>0</v>
      </c>
      <c r="AT6" s="129">
        <v>0</v>
      </c>
      <c r="AU6" s="129">
        <v>0</v>
      </c>
      <c r="AV6" s="129">
        <v>0</v>
      </c>
      <c r="AW6" s="129">
        <v>0</v>
      </c>
      <c r="AX6" s="129">
        <v>0</v>
      </c>
      <c r="AY6" s="129">
        <v>0</v>
      </c>
      <c r="AZ6" s="129">
        <v>0</v>
      </c>
      <c r="BA6" s="129">
        <v>0</v>
      </c>
      <c r="BB6" s="129">
        <v>0</v>
      </c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>
        <v>0</v>
      </c>
    </row>
    <row r="7" spans="1:72" ht="12.75">
      <c r="A7" s="131"/>
      <c r="B7" s="131"/>
      <c r="C7" s="127"/>
      <c r="D7" s="131" t="s">
        <v>8</v>
      </c>
      <c r="E7" s="132">
        <v>0</v>
      </c>
      <c r="F7" s="133">
        <v>7694</v>
      </c>
      <c r="G7" s="133">
        <v>813</v>
      </c>
      <c r="H7" s="133">
        <v>873</v>
      </c>
      <c r="I7" s="133">
        <v>959</v>
      </c>
      <c r="J7" s="133">
        <v>961</v>
      </c>
      <c r="K7" s="133">
        <v>922</v>
      </c>
      <c r="L7" s="133">
        <v>941</v>
      </c>
      <c r="M7" s="133">
        <v>994</v>
      </c>
      <c r="N7" s="133">
        <v>1024</v>
      </c>
      <c r="O7" s="133">
        <v>1009</v>
      </c>
      <c r="P7" s="133">
        <v>1067</v>
      </c>
      <c r="Q7" s="133">
        <v>1112</v>
      </c>
      <c r="R7" s="133">
        <v>1126</v>
      </c>
      <c r="S7" s="133">
        <v>1132</v>
      </c>
      <c r="T7" s="133">
        <v>1120</v>
      </c>
      <c r="U7" s="133">
        <v>1151</v>
      </c>
      <c r="V7" s="133">
        <v>1179</v>
      </c>
      <c r="W7" s="133">
        <v>1190</v>
      </c>
      <c r="X7" s="133">
        <v>1192</v>
      </c>
      <c r="Y7" s="133">
        <v>1244</v>
      </c>
      <c r="Z7" s="133">
        <v>1294</v>
      </c>
      <c r="AA7" s="133">
        <v>1291</v>
      </c>
      <c r="AB7" s="133">
        <v>1263</v>
      </c>
      <c r="AC7" s="133">
        <v>1372</v>
      </c>
      <c r="AD7" s="133">
        <v>1385</v>
      </c>
      <c r="AE7" s="133">
        <v>1399</v>
      </c>
      <c r="AF7" s="133">
        <v>1398</v>
      </c>
      <c r="AG7" s="133">
        <v>1471</v>
      </c>
      <c r="AH7" s="133">
        <v>1502</v>
      </c>
      <c r="AI7" s="133">
        <v>1465</v>
      </c>
      <c r="AJ7" s="133">
        <v>1509</v>
      </c>
      <c r="AK7" s="133">
        <v>1508</v>
      </c>
      <c r="AL7" s="133">
        <v>1560</v>
      </c>
      <c r="AM7" s="133">
        <v>1553</v>
      </c>
      <c r="AN7" s="133">
        <v>1577</v>
      </c>
      <c r="AO7" s="133">
        <v>1642</v>
      </c>
      <c r="AP7" s="133">
        <v>1643</v>
      </c>
      <c r="AQ7" s="133">
        <v>1677</v>
      </c>
      <c r="AR7" s="133">
        <v>1723</v>
      </c>
      <c r="AS7" s="133">
        <v>1775</v>
      </c>
      <c r="AT7" s="133">
        <v>1807</v>
      </c>
      <c r="AU7" s="133">
        <v>1857</v>
      </c>
      <c r="AV7" s="133">
        <v>1870</v>
      </c>
      <c r="AW7" s="133">
        <v>1832</v>
      </c>
      <c r="AX7" s="133">
        <v>1841</v>
      </c>
      <c r="AY7" s="133">
        <v>1862</v>
      </c>
      <c r="AZ7" s="133">
        <v>1904</v>
      </c>
      <c r="BA7" s="133">
        <v>1955</v>
      </c>
      <c r="BB7" s="133">
        <v>1974</v>
      </c>
      <c r="BC7" s="133">
        <v>2044</v>
      </c>
      <c r="BD7" s="133">
        <v>2053</v>
      </c>
      <c r="BE7" s="133">
        <v>2094</v>
      </c>
      <c r="BF7" s="133">
        <v>2164</v>
      </c>
      <c r="BG7" s="133">
        <v>2170</v>
      </c>
      <c r="BH7" s="133">
        <v>2306</v>
      </c>
      <c r="BI7" s="133">
        <v>2322</v>
      </c>
      <c r="BJ7" s="133">
        <v>2347</v>
      </c>
      <c r="BK7" s="133">
        <v>2249</v>
      </c>
      <c r="BL7" s="133">
        <v>2019</v>
      </c>
      <c r="BM7" s="133">
        <v>2238</v>
      </c>
      <c r="BN7" s="133">
        <v>2331</v>
      </c>
      <c r="BO7" s="133">
        <v>2329</v>
      </c>
      <c r="BP7" s="133">
        <v>2435</v>
      </c>
      <c r="BQ7" s="133">
        <v>2464</v>
      </c>
      <c r="BR7" s="133">
        <v>2572</v>
      </c>
      <c r="BS7" s="133">
        <v>2513</v>
      </c>
      <c r="BT7" s="133">
        <v>2616</v>
      </c>
    </row>
    <row r="8" spans="1:72" ht="8.25" customHeight="1">
      <c r="A8" s="127"/>
      <c r="B8" s="127"/>
      <c r="C8" s="127"/>
      <c r="D8" s="127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</row>
    <row r="9" spans="1:72" ht="12.75">
      <c r="A9" s="131"/>
      <c r="B9" s="131"/>
      <c r="C9" s="127"/>
      <c r="D9" s="131" t="s">
        <v>10</v>
      </c>
      <c r="E9" s="132" t="s">
        <v>9</v>
      </c>
      <c r="F9" s="133">
        <v>2027</v>
      </c>
      <c r="G9" s="133">
        <v>268</v>
      </c>
      <c r="H9" s="133">
        <v>271</v>
      </c>
      <c r="I9" s="133">
        <v>315</v>
      </c>
      <c r="J9" s="133">
        <v>317</v>
      </c>
      <c r="K9" s="133">
        <v>288</v>
      </c>
      <c r="L9" s="133">
        <v>288</v>
      </c>
      <c r="M9" s="133">
        <v>312</v>
      </c>
      <c r="N9" s="133">
        <v>312</v>
      </c>
      <c r="O9" s="133">
        <v>313</v>
      </c>
      <c r="P9" s="133">
        <v>317</v>
      </c>
      <c r="Q9" s="133">
        <v>325</v>
      </c>
      <c r="R9" s="133">
        <v>324</v>
      </c>
      <c r="S9" s="133">
        <v>337</v>
      </c>
      <c r="T9" s="133">
        <v>339</v>
      </c>
      <c r="U9" s="133">
        <v>350</v>
      </c>
      <c r="V9" s="133">
        <v>350</v>
      </c>
      <c r="W9" s="133">
        <v>351</v>
      </c>
      <c r="X9" s="133">
        <v>353</v>
      </c>
      <c r="Y9" s="133">
        <v>372</v>
      </c>
      <c r="Z9" s="133">
        <v>370</v>
      </c>
      <c r="AA9" s="133">
        <v>367</v>
      </c>
      <c r="AB9" s="133">
        <v>368</v>
      </c>
      <c r="AC9" s="133">
        <v>394</v>
      </c>
      <c r="AD9" s="133">
        <v>379</v>
      </c>
      <c r="AE9" s="133">
        <v>390</v>
      </c>
      <c r="AF9" s="133">
        <v>396</v>
      </c>
      <c r="AG9" s="133">
        <v>406</v>
      </c>
      <c r="AH9" s="133">
        <v>419</v>
      </c>
      <c r="AI9" s="133">
        <v>415</v>
      </c>
      <c r="AJ9" s="133">
        <v>424</v>
      </c>
      <c r="AK9" s="133">
        <v>410</v>
      </c>
      <c r="AL9" s="133">
        <v>415</v>
      </c>
      <c r="AM9" s="133">
        <v>435</v>
      </c>
      <c r="AN9" s="133">
        <v>443</v>
      </c>
      <c r="AO9" s="133">
        <v>448</v>
      </c>
      <c r="AP9" s="133">
        <v>450</v>
      </c>
      <c r="AQ9" s="133">
        <v>454</v>
      </c>
      <c r="AR9" s="133">
        <v>467</v>
      </c>
      <c r="AS9" s="133">
        <v>472</v>
      </c>
      <c r="AT9" s="133">
        <v>470</v>
      </c>
      <c r="AU9" s="133">
        <v>499</v>
      </c>
      <c r="AV9" s="133">
        <v>491</v>
      </c>
      <c r="AW9" s="133">
        <v>472</v>
      </c>
      <c r="AX9" s="133">
        <v>474</v>
      </c>
      <c r="AY9" s="133">
        <v>501</v>
      </c>
      <c r="AZ9" s="133">
        <v>507</v>
      </c>
      <c r="BA9" s="133">
        <v>503</v>
      </c>
      <c r="BB9" s="133">
        <v>516</v>
      </c>
      <c r="BC9" s="133">
        <v>546</v>
      </c>
      <c r="BD9" s="133">
        <v>543</v>
      </c>
      <c r="BE9" s="133">
        <v>526</v>
      </c>
      <c r="BF9" s="133">
        <v>537</v>
      </c>
      <c r="BG9" s="133">
        <v>568</v>
      </c>
      <c r="BH9" s="133">
        <v>570</v>
      </c>
      <c r="BI9" s="133">
        <v>561</v>
      </c>
      <c r="BJ9" s="133">
        <v>561</v>
      </c>
      <c r="BK9" s="133">
        <v>565</v>
      </c>
      <c r="BL9" s="133">
        <v>561</v>
      </c>
      <c r="BM9" s="133">
        <v>573</v>
      </c>
      <c r="BN9" s="133">
        <v>579</v>
      </c>
      <c r="BO9" s="133">
        <v>603</v>
      </c>
      <c r="BP9" s="133">
        <v>602</v>
      </c>
      <c r="BQ9" s="133">
        <v>609</v>
      </c>
      <c r="BR9" s="133">
        <v>609</v>
      </c>
      <c r="BS9" s="133">
        <v>607</v>
      </c>
      <c r="BT9" s="133">
        <v>614</v>
      </c>
    </row>
    <row r="10" spans="1:72" ht="12.75">
      <c r="A10" s="134"/>
      <c r="B10" s="135"/>
      <c r="C10" s="135"/>
      <c r="D10" s="135" t="s">
        <v>11</v>
      </c>
      <c r="E10" s="134" t="s">
        <v>12</v>
      </c>
      <c r="F10" s="136">
        <v>1297</v>
      </c>
      <c r="G10" s="136">
        <v>163</v>
      </c>
      <c r="H10" s="136">
        <v>163</v>
      </c>
      <c r="I10" s="136">
        <v>196</v>
      </c>
      <c r="J10" s="136">
        <v>196</v>
      </c>
      <c r="K10" s="136">
        <v>179</v>
      </c>
      <c r="L10" s="136">
        <v>179</v>
      </c>
      <c r="M10" s="136">
        <v>195</v>
      </c>
      <c r="N10" s="136">
        <v>195</v>
      </c>
      <c r="O10" s="136">
        <v>196</v>
      </c>
      <c r="P10" s="136">
        <v>196</v>
      </c>
      <c r="Q10" s="136">
        <v>202</v>
      </c>
      <c r="R10" s="136">
        <v>202</v>
      </c>
      <c r="S10" s="136">
        <v>214</v>
      </c>
      <c r="T10" s="136">
        <v>214</v>
      </c>
      <c r="U10" s="136">
        <v>221</v>
      </c>
      <c r="V10" s="136">
        <v>221</v>
      </c>
      <c r="W10" s="136">
        <v>222</v>
      </c>
      <c r="X10" s="136">
        <v>222</v>
      </c>
      <c r="Y10" s="136">
        <v>234</v>
      </c>
      <c r="Z10" s="136">
        <v>234</v>
      </c>
      <c r="AA10" s="136">
        <v>238</v>
      </c>
      <c r="AB10" s="136">
        <v>238</v>
      </c>
      <c r="AC10" s="136">
        <v>234</v>
      </c>
      <c r="AD10" s="136">
        <v>234</v>
      </c>
      <c r="AE10" s="136">
        <v>264</v>
      </c>
      <c r="AF10" s="136">
        <v>264</v>
      </c>
      <c r="AG10" s="136">
        <v>248</v>
      </c>
      <c r="AH10" s="136">
        <v>248</v>
      </c>
      <c r="AI10" s="136">
        <v>282</v>
      </c>
      <c r="AJ10" s="136">
        <v>282</v>
      </c>
      <c r="AK10" s="136">
        <v>250</v>
      </c>
      <c r="AL10" s="136">
        <v>250</v>
      </c>
      <c r="AM10" s="136">
        <v>296</v>
      </c>
      <c r="AN10" s="136">
        <v>296</v>
      </c>
      <c r="AO10" s="136">
        <v>283</v>
      </c>
      <c r="AP10" s="136">
        <v>283</v>
      </c>
      <c r="AQ10" s="136">
        <v>307</v>
      </c>
      <c r="AR10" s="136">
        <v>307</v>
      </c>
      <c r="AS10" s="136">
        <v>293</v>
      </c>
      <c r="AT10" s="136">
        <v>293</v>
      </c>
      <c r="AU10" s="136">
        <v>328</v>
      </c>
      <c r="AV10" s="136">
        <v>328</v>
      </c>
      <c r="AW10" s="136">
        <v>290</v>
      </c>
      <c r="AX10" s="136">
        <v>290</v>
      </c>
      <c r="AY10" s="136">
        <v>332</v>
      </c>
      <c r="AZ10" s="136">
        <v>332</v>
      </c>
      <c r="BA10" s="136">
        <v>317</v>
      </c>
      <c r="BB10" s="136">
        <v>317</v>
      </c>
      <c r="BC10" s="136">
        <v>359</v>
      </c>
      <c r="BD10" s="136">
        <v>359</v>
      </c>
      <c r="BE10" s="136">
        <v>328</v>
      </c>
      <c r="BF10" s="136">
        <v>328</v>
      </c>
      <c r="BG10" s="136">
        <v>372</v>
      </c>
      <c r="BH10" s="136">
        <v>372</v>
      </c>
      <c r="BI10" s="136">
        <v>342</v>
      </c>
      <c r="BJ10" s="136">
        <v>342</v>
      </c>
      <c r="BK10" s="136">
        <v>365</v>
      </c>
      <c r="BL10" s="136">
        <v>365</v>
      </c>
      <c r="BM10" s="136">
        <v>351</v>
      </c>
      <c r="BN10" s="136">
        <v>351</v>
      </c>
      <c r="BO10" s="136">
        <v>391</v>
      </c>
      <c r="BP10" s="136">
        <v>391</v>
      </c>
      <c r="BQ10" s="136">
        <v>374</v>
      </c>
      <c r="BR10" s="136">
        <v>374</v>
      </c>
      <c r="BS10" s="136">
        <v>386</v>
      </c>
      <c r="BT10" s="136">
        <v>386</v>
      </c>
    </row>
    <row r="11" spans="1:72" ht="12.75">
      <c r="A11" s="134"/>
      <c r="B11" s="135"/>
      <c r="C11" s="135"/>
      <c r="D11" s="135" t="s">
        <v>13</v>
      </c>
      <c r="E11" s="134" t="s">
        <v>14</v>
      </c>
      <c r="F11" s="136">
        <v>138</v>
      </c>
      <c r="G11" s="136">
        <v>27</v>
      </c>
      <c r="H11" s="136">
        <v>33</v>
      </c>
      <c r="I11" s="136">
        <v>31</v>
      </c>
      <c r="J11" s="136">
        <v>35</v>
      </c>
      <c r="K11" s="136">
        <v>20</v>
      </c>
      <c r="L11" s="136">
        <v>21</v>
      </c>
      <c r="M11" s="136">
        <v>25</v>
      </c>
      <c r="N11" s="136">
        <v>23</v>
      </c>
      <c r="O11" s="136">
        <v>24</v>
      </c>
      <c r="P11" s="136">
        <v>33</v>
      </c>
      <c r="Q11" s="136">
        <v>31</v>
      </c>
      <c r="R11" s="136">
        <v>27</v>
      </c>
      <c r="S11" s="136">
        <v>20</v>
      </c>
      <c r="T11" s="136">
        <v>26</v>
      </c>
      <c r="U11" s="136">
        <v>27</v>
      </c>
      <c r="V11" s="136">
        <v>24</v>
      </c>
      <c r="W11" s="136">
        <v>23</v>
      </c>
      <c r="X11" s="136">
        <v>28</v>
      </c>
      <c r="Y11" s="136">
        <v>34</v>
      </c>
      <c r="Z11" s="136">
        <v>26</v>
      </c>
      <c r="AA11" s="136">
        <v>18</v>
      </c>
      <c r="AB11" s="136">
        <v>19</v>
      </c>
      <c r="AC11" s="136">
        <v>47</v>
      </c>
      <c r="AD11" s="136">
        <v>30</v>
      </c>
      <c r="AE11" s="136">
        <v>14</v>
      </c>
      <c r="AF11" s="136">
        <v>18</v>
      </c>
      <c r="AG11" s="136">
        <v>41</v>
      </c>
      <c r="AH11" s="136">
        <v>51</v>
      </c>
      <c r="AI11" s="136">
        <v>17</v>
      </c>
      <c r="AJ11" s="136">
        <v>24</v>
      </c>
      <c r="AK11" s="136">
        <v>36</v>
      </c>
      <c r="AL11" s="136">
        <v>40</v>
      </c>
      <c r="AM11" s="136">
        <v>18</v>
      </c>
      <c r="AN11" s="136">
        <v>23</v>
      </c>
      <c r="AO11" s="136">
        <v>38</v>
      </c>
      <c r="AP11" s="136">
        <v>38</v>
      </c>
      <c r="AQ11" s="136">
        <v>19</v>
      </c>
      <c r="AR11" s="136">
        <v>29</v>
      </c>
      <c r="AS11" s="136">
        <v>44</v>
      </c>
      <c r="AT11" s="136">
        <v>40</v>
      </c>
      <c r="AU11" s="136">
        <v>32</v>
      </c>
      <c r="AV11" s="136">
        <v>23</v>
      </c>
      <c r="AW11" s="136">
        <v>40</v>
      </c>
      <c r="AX11" s="136">
        <v>41</v>
      </c>
      <c r="AY11" s="136">
        <v>24</v>
      </c>
      <c r="AZ11" s="136">
        <v>28</v>
      </c>
      <c r="BA11" s="136">
        <v>37</v>
      </c>
      <c r="BB11" s="136">
        <v>48</v>
      </c>
      <c r="BC11" s="136">
        <v>34</v>
      </c>
      <c r="BD11" s="136">
        <v>28</v>
      </c>
      <c r="BE11" s="136">
        <v>39</v>
      </c>
      <c r="BF11" s="136">
        <v>47</v>
      </c>
      <c r="BG11" s="136">
        <v>32</v>
      </c>
      <c r="BH11" s="136">
        <v>30</v>
      </c>
      <c r="BI11" s="136">
        <v>48</v>
      </c>
      <c r="BJ11" s="136">
        <v>45</v>
      </c>
      <c r="BK11" s="136">
        <v>27</v>
      </c>
      <c r="BL11" s="136">
        <v>25</v>
      </c>
      <c r="BM11" s="136">
        <v>44</v>
      </c>
      <c r="BN11" s="136">
        <v>45</v>
      </c>
      <c r="BO11" s="136">
        <v>28</v>
      </c>
      <c r="BP11" s="136">
        <v>24</v>
      </c>
      <c r="BQ11" s="136">
        <v>45</v>
      </c>
      <c r="BR11" s="136">
        <v>42</v>
      </c>
      <c r="BS11" s="136">
        <v>24</v>
      </c>
      <c r="BT11" s="136">
        <v>28</v>
      </c>
    </row>
    <row r="12" spans="1:72" ht="12.75">
      <c r="A12" s="134"/>
      <c r="B12" s="135"/>
      <c r="C12" s="135"/>
      <c r="D12" s="135" t="s">
        <v>15</v>
      </c>
      <c r="E12" s="134" t="s">
        <v>16</v>
      </c>
      <c r="F12" s="136">
        <v>186</v>
      </c>
      <c r="G12" s="136">
        <v>25</v>
      </c>
      <c r="H12" s="136">
        <v>25</v>
      </c>
      <c r="I12" s="136">
        <v>25</v>
      </c>
      <c r="J12" s="136">
        <v>25</v>
      </c>
      <c r="K12" s="136">
        <v>25</v>
      </c>
      <c r="L12" s="136">
        <v>25</v>
      </c>
      <c r="M12" s="136">
        <v>26</v>
      </c>
      <c r="N12" s="136">
        <v>26</v>
      </c>
      <c r="O12" s="136">
        <v>26</v>
      </c>
      <c r="P12" s="136">
        <v>26</v>
      </c>
      <c r="Q12" s="136">
        <v>26</v>
      </c>
      <c r="R12" s="136">
        <v>26</v>
      </c>
      <c r="S12" s="136">
        <v>27</v>
      </c>
      <c r="T12" s="136">
        <v>27</v>
      </c>
      <c r="U12" s="136">
        <v>27</v>
      </c>
      <c r="V12" s="136">
        <v>27</v>
      </c>
      <c r="W12" s="136">
        <v>28</v>
      </c>
      <c r="X12" s="136">
        <v>28</v>
      </c>
      <c r="Y12" s="136">
        <v>28</v>
      </c>
      <c r="Z12" s="136">
        <v>29</v>
      </c>
      <c r="AA12" s="136">
        <v>28</v>
      </c>
      <c r="AB12" s="136">
        <v>29</v>
      </c>
      <c r="AC12" s="136">
        <v>29</v>
      </c>
      <c r="AD12" s="136">
        <v>30</v>
      </c>
      <c r="AE12" s="136">
        <v>30</v>
      </c>
      <c r="AF12" s="136">
        <v>31</v>
      </c>
      <c r="AG12" s="136">
        <v>31</v>
      </c>
      <c r="AH12" s="136">
        <v>31</v>
      </c>
      <c r="AI12" s="136">
        <v>32</v>
      </c>
      <c r="AJ12" s="136">
        <v>33</v>
      </c>
      <c r="AK12" s="136">
        <v>33</v>
      </c>
      <c r="AL12" s="136">
        <v>34</v>
      </c>
      <c r="AM12" s="136">
        <v>34</v>
      </c>
      <c r="AN12" s="136">
        <v>35</v>
      </c>
      <c r="AO12" s="136">
        <v>36</v>
      </c>
      <c r="AP12" s="136">
        <v>37</v>
      </c>
      <c r="AQ12" s="136">
        <v>38</v>
      </c>
      <c r="AR12" s="136">
        <v>38</v>
      </c>
      <c r="AS12" s="136">
        <v>39</v>
      </c>
      <c r="AT12" s="136">
        <v>40</v>
      </c>
      <c r="AU12" s="136">
        <v>41</v>
      </c>
      <c r="AV12" s="136">
        <v>42</v>
      </c>
      <c r="AW12" s="136">
        <v>43</v>
      </c>
      <c r="AX12" s="136">
        <v>44</v>
      </c>
      <c r="AY12" s="136">
        <v>45</v>
      </c>
      <c r="AZ12" s="136">
        <v>46</v>
      </c>
      <c r="BA12" s="136">
        <v>47</v>
      </c>
      <c r="BB12" s="136">
        <v>48</v>
      </c>
      <c r="BC12" s="136">
        <v>49</v>
      </c>
      <c r="BD12" s="136">
        <v>51</v>
      </c>
      <c r="BE12" s="136">
        <v>52</v>
      </c>
      <c r="BF12" s="136">
        <v>54</v>
      </c>
      <c r="BG12" s="136">
        <v>55</v>
      </c>
      <c r="BH12" s="136">
        <v>56</v>
      </c>
      <c r="BI12" s="136">
        <v>58</v>
      </c>
      <c r="BJ12" s="136">
        <v>59</v>
      </c>
      <c r="BK12" s="136">
        <v>59</v>
      </c>
      <c r="BL12" s="136">
        <v>61</v>
      </c>
      <c r="BM12" s="136">
        <v>63</v>
      </c>
      <c r="BN12" s="136">
        <v>65</v>
      </c>
      <c r="BO12" s="136">
        <v>65</v>
      </c>
      <c r="BP12" s="136">
        <v>66</v>
      </c>
      <c r="BQ12" s="136">
        <v>68</v>
      </c>
      <c r="BR12" s="136">
        <v>69</v>
      </c>
      <c r="BS12" s="136">
        <v>71</v>
      </c>
      <c r="BT12" s="136">
        <v>73</v>
      </c>
    </row>
    <row r="13" spans="1:72" ht="12.75">
      <c r="A13" s="134"/>
      <c r="B13" s="135"/>
      <c r="C13" s="135"/>
      <c r="D13" s="135" t="s">
        <v>17</v>
      </c>
      <c r="E13" s="134" t="s">
        <v>18</v>
      </c>
      <c r="F13" s="136">
        <v>378</v>
      </c>
      <c r="G13" s="136">
        <v>66</v>
      </c>
      <c r="H13" s="136">
        <v>66</v>
      </c>
      <c r="I13" s="136">
        <v>67</v>
      </c>
      <c r="J13" s="136">
        <v>68</v>
      </c>
      <c r="K13" s="136">
        <v>68</v>
      </c>
      <c r="L13" s="136">
        <v>68</v>
      </c>
      <c r="M13" s="136">
        <v>69</v>
      </c>
      <c r="N13" s="136">
        <v>71</v>
      </c>
      <c r="O13" s="136">
        <v>70</v>
      </c>
      <c r="P13" s="136">
        <v>71</v>
      </c>
      <c r="Q13" s="136">
        <v>72</v>
      </c>
      <c r="R13" s="136">
        <v>72</v>
      </c>
      <c r="S13" s="136">
        <v>72</v>
      </c>
      <c r="T13" s="136">
        <v>72</v>
      </c>
      <c r="U13" s="136">
        <v>73</v>
      </c>
      <c r="V13" s="136">
        <v>75</v>
      </c>
      <c r="W13" s="136">
        <v>74</v>
      </c>
      <c r="X13" s="136">
        <v>75</v>
      </c>
      <c r="Y13" s="136">
        <v>76</v>
      </c>
      <c r="Z13" s="136">
        <v>77</v>
      </c>
      <c r="AA13" s="136">
        <v>77</v>
      </c>
      <c r="AB13" s="136">
        <v>76</v>
      </c>
      <c r="AC13" s="136">
        <v>77</v>
      </c>
      <c r="AD13" s="136">
        <v>79</v>
      </c>
      <c r="AE13" s="136">
        <v>79</v>
      </c>
      <c r="AF13" s="136">
        <v>79</v>
      </c>
      <c r="AG13" s="136">
        <v>80</v>
      </c>
      <c r="AH13" s="136">
        <v>82</v>
      </c>
      <c r="AI13" s="136">
        <v>82</v>
      </c>
      <c r="AJ13" s="136">
        <v>82</v>
      </c>
      <c r="AK13" s="136">
        <v>83</v>
      </c>
      <c r="AL13" s="136">
        <v>83</v>
      </c>
      <c r="AM13" s="136">
        <v>84</v>
      </c>
      <c r="AN13" s="136">
        <v>85</v>
      </c>
      <c r="AO13" s="136">
        <v>86</v>
      </c>
      <c r="AP13" s="136">
        <v>86</v>
      </c>
      <c r="AQ13" s="136">
        <v>87</v>
      </c>
      <c r="AR13" s="136">
        <v>88</v>
      </c>
      <c r="AS13" s="136">
        <v>89</v>
      </c>
      <c r="AT13" s="136">
        <v>90</v>
      </c>
      <c r="AU13" s="136">
        <v>90</v>
      </c>
      <c r="AV13" s="136">
        <v>91</v>
      </c>
      <c r="AW13" s="136">
        <v>92</v>
      </c>
      <c r="AX13" s="136">
        <v>93</v>
      </c>
      <c r="AY13" s="136">
        <v>93</v>
      </c>
      <c r="AZ13" s="136">
        <v>94</v>
      </c>
      <c r="BA13" s="136">
        <v>95</v>
      </c>
      <c r="BB13" s="136">
        <v>96</v>
      </c>
      <c r="BC13" s="136">
        <v>97</v>
      </c>
      <c r="BD13" s="136">
        <v>98</v>
      </c>
      <c r="BE13" s="136">
        <v>99</v>
      </c>
      <c r="BF13" s="136">
        <v>101</v>
      </c>
      <c r="BG13" s="136">
        <v>102</v>
      </c>
      <c r="BH13" s="136">
        <v>104</v>
      </c>
      <c r="BI13" s="136">
        <v>105</v>
      </c>
      <c r="BJ13" s="136">
        <v>106</v>
      </c>
      <c r="BK13" s="136">
        <v>106</v>
      </c>
      <c r="BL13" s="136">
        <v>107</v>
      </c>
      <c r="BM13" s="136">
        <v>109</v>
      </c>
      <c r="BN13" s="136">
        <v>111</v>
      </c>
      <c r="BO13" s="136">
        <v>112</v>
      </c>
      <c r="BP13" s="136">
        <v>113</v>
      </c>
      <c r="BQ13" s="136">
        <v>115</v>
      </c>
      <c r="BR13" s="136">
        <v>116</v>
      </c>
      <c r="BS13" s="136">
        <v>117</v>
      </c>
      <c r="BT13" s="136">
        <v>118</v>
      </c>
    </row>
    <row r="14" spans="1:72" ht="12.75">
      <c r="A14" s="134"/>
      <c r="B14" s="135"/>
      <c r="C14" s="135"/>
      <c r="D14" s="135" t="s">
        <v>19</v>
      </c>
      <c r="E14" s="134" t="s">
        <v>20</v>
      </c>
      <c r="F14" s="136">
        <v>29</v>
      </c>
      <c r="G14" s="136">
        <v>5</v>
      </c>
      <c r="H14" s="136">
        <v>5</v>
      </c>
      <c r="I14" s="136">
        <v>5</v>
      </c>
      <c r="J14" s="136">
        <v>5</v>
      </c>
      <c r="K14" s="136">
        <v>5</v>
      </c>
      <c r="L14" s="136">
        <v>5</v>
      </c>
      <c r="M14" s="136">
        <v>5</v>
      </c>
      <c r="N14" s="136">
        <v>5</v>
      </c>
      <c r="O14" s="136">
        <v>6</v>
      </c>
      <c r="P14" s="136">
        <v>6</v>
      </c>
      <c r="Q14" s="136">
        <v>6</v>
      </c>
      <c r="R14" s="136">
        <v>6</v>
      </c>
      <c r="S14" s="136">
        <v>6</v>
      </c>
      <c r="T14" s="136">
        <v>6</v>
      </c>
      <c r="U14" s="136">
        <v>6</v>
      </c>
      <c r="V14" s="136">
        <v>6</v>
      </c>
      <c r="W14" s="136">
        <v>6</v>
      </c>
      <c r="X14" s="136">
        <v>6</v>
      </c>
      <c r="Y14" s="136">
        <v>6</v>
      </c>
      <c r="Z14" s="136">
        <v>6</v>
      </c>
      <c r="AA14" s="136">
        <v>6</v>
      </c>
      <c r="AB14" s="136">
        <v>6</v>
      </c>
      <c r="AC14" s="136">
        <v>6</v>
      </c>
      <c r="AD14" s="136">
        <v>6</v>
      </c>
      <c r="AE14" s="136">
        <v>6</v>
      </c>
      <c r="AF14" s="136">
        <v>6</v>
      </c>
      <c r="AG14" s="136">
        <v>6</v>
      </c>
      <c r="AH14" s="136">
        <v>6</v>
      </c>
      <c r="AI14" s="136">
        <v>6</v>
      </c>
      <c r="AJ14" s="136">
        <v>6</v>
      </c>
      <c r="AK14" s="136">
        <v>6</v>
      </c>
      <c r="AL14" s="136">
        <v>6</v>
      </c>
      <c r="AM14" s="136">
        <v>6</v>
      </c>
      <c r="AN14" s="136">
        <v>6</v>
      </c>
      <c r="AO14" s="136">
        <v>6</v>
      </c>
      <c r="AP14" s="136">
        <v>6</v>
      </c>
      <c r="AQ14" s="136">
        <v>7</v>
      </c>
      <c r="AR14" s="136">
        <v>7</v>
      </c>
      <c r="AS14" s="136">
        <v>7</v>
      </c>
      <c r="AT14" s="136">
        <v>7</v>
      </c>
      <c r="AU14" s="136">
        <v>7</v>
      </c>
      <c r="AV14" s="136">
        <v>7</v>
      </c>
      <c r="AW14" s="136">
        <v>7</v>
      </c>
      <c r="AX14" s="136">
        <v>7</v>
      </c>
      <c r="AY14" s="136">
        <v>7</v>
      </c>
      <c r="AZ14" s="136">
        <v>7</v>
      </c>
      <c r="BA14" s="136">
        <v>7</v>
      </c>
      <c r="BB14" s="136">
        <v>7</v>
      </c>
      <c r="BC14" s="136">
        <v>7</v>
      </c>
      <c r="BD14" s="136">
        <v>8</v>
      </c>
      <c r="BE14" s="136">
        <v>8</v>
      </c>
      <c r="BF14" s="136">
        <v>8</v>
      </c>
      <c r="BG14" s="136">
        <v>8</v>
      </c>
      <c r="BH14" s="136">
        <v>8</v>
      </c>
      <c r="BI14" s="136">
        <v>8</v>
      </c>
      <c r="BJ14" s="136">
        <v>8</v>
      </c>
      <c r="BK14" s="136">
        <v>8</v>
      </c>
      <c r="BL14" s="136">
        <v>4</v>
      </c>
      <c r="BM14" s="136">
        <v>6</v>
      </c>
      <c r="BN14" s="136">
        <v>8</v>
      </c>
      <c r="BO14" s="136">
        <v>8</v>
      </c>
      <c r="BP14" s="136">
        <v>8</v>
      </c>
      <c r="BQ14" s="136">
        <v>8</v>
      </c>
      <c r="BR14" s="136">
        <v>8</v>
      </c>
      <c r="BS14" s="136">
        <v>8</v>
      </c>
      <c r="BT14" s="136">
        <v>8</v>
      </c>
    </row>
    <row r="15" spans="1:72" ht="12.75">
      <c r="A15" s="131"/>
      <c r="B15" s="131"/>
      <c r="C15" s="127"/>
      <c r="D15" s="131" t="s">
        <v>22</v>
      </c>
      <c r="E15" s="132" t="s">
        <v>23</v>
      </c>
      <c r="F15" s="133">
        <v>1330</v>
      </c>
      <c r="G15" s="133">
        <v>121</v>
      </c>
      <c r="H15" s="133">
        <v>137</v>
      </c>
      <c r="I15" s="133">
        <v>153</v>
      </c>
      <c r="J15" s="133">
        <v>160</v>
      </c>
      <c r="K15" s="133">
        <v>148</v>
      </c>
      <c r="L15" s="133">
        <v>144</v>
      </c>
      <c r="M15" s="133">
        <v>162</v>
      </c>
      <c r="N15" s="133">
        <v>169</v>
      </c>
      <c r="O15" s="133">
        <v>163</v>
      </c>
      <c r="P15" s="133">
        <v>175</v>
      </c>
      <c r="Q15" s="133">
        <v>189</v>
      </c>
      <c r="R15" s="133">
        <v>190</v>
      </c>
      <c r="S15" s="133">
        <v>186</v>
      </c>
      <c r="T15" s="133">
        <v>173</v>
      </c>
      <c r="U15" s="133">
        <v>177</v>
      </c>
      <c r="V15" s="133">
        <v>190</v>
      </c>
      <c r="W15" s="133">
        <v>199</v>
      </c>
      <c r="X15" s="133">
        <v>181</v>
      </c>
      <c r="Y15" s="133">
        <v>193</v>
      </c>
      <c r="Z15" s="133">
        <v>214</v>
      </c>
      <c r="AA15" s="133">
        <v>229</v>
      </c>
      <c r="AB15" s="133">
        <v>206</v>
      </c>
      <c r="AC15" s="133">
        <v>235</v>
      </c>
      <c r="AD15" s="133">
        <v>258</v>
      </c>
      <c r="AE15" s="133">
        <v>236</v>
      </c>
      <c r="AF15" s="133">
        <v>227</v>
      </c>
      <c r="AG15" s="133">
        <v>259</v>
      </c>
      <c r="AH15" s="133">
        <v>283</v>
      </c>
      <c r="AI15" s="133">
        <v>269</v>
      </c>
      <c r="AJ15" s="133">
        <v>269</v>
      </c>
      <c r="AK15" s="133">
        <v>279</v>
      </c>
      <c r="AL15" s="133">
        <v>282</v>
      </c>
      <c r="AM15" s="133">
        <v>268</v>
      </c>
      <c r="AN15" s="133">
        <v>270</v>
      </c>
      <c r="AO15" s="133">
        <v>303</v>
      </c>
      <c r="AP15" s="133">
        <v>285</v>
      </c>
      <c r="AQ15" s="133">
        <v>286</v>
      </c>
      <c r="AR15" s="133">
        <v>294</v>
      </c>
      <c r="AS15" s="133">
        <v>318</v>
      </c>
      <c r="AT15" s="133">
        <v>330</v>
      </c>
      <c r="AU15" s="133">
        <v>332</v>
      </c>
      <c r="AV15" s="133">
        <v>330</v>
      </c>
      <c r="AW15" s="133">
        <v>321</v>
      </c>
      <c r="AX15" s="133">
        <v>327</v>
      </c>
      <c r="AY15" s="133">
        <v>324</v>
      </c>
      <c r="AZ15" s="133">
        <v>326</v>
      </c>
      <c r="BA15" s="133">
        <v>335</v>
      </c>
      <c r="BB15" s="133">
        <v>345</v>
      </c>
      <c r="BC15" s="133">
        <v>337</v>
      </c>
      <c r="BD15" s="133">
        <v>352</v>
      </c>
      <c r="BE15" s="133">
        <v>369</v>
      </c>
      <c r="BF15" s="133">
        <v>387</v>
      </c>
      <c r="BG15" s="133">
        <v>387</v>
      </c>
      <c r="BH15" s="133">
        <v>428</v>
      </c>
      <c r="BI15" s="133">
        <v>429</v>
      </c>
      <c r="BJ15" s="133">
        <v>443</v>
      </c>
      <c r="BK15" s="133">
        <v>395</v>
      </c>
      <c r="BL15" s="133">
        <v>347</v>
      </c>
      <c r="BM15" s="133">
        <v>422</v>
      </c>
      <c r="BN15" s="133">
        <v>451</v>
      </c>
      <c r="BO15" s="133">
        <v>433</v>
      </c>
      <c r="BP15" s="133">
        <v>451</v>
      </c>
      <c r="BQ15" s="133">
        <v>472</v>
      </c>
      <c r="BR15" s="133">
        <v>475</v>
      </c>
      <c r="BS15" s="133">
        <v>476</v>
      </c>
      <c r="BT15" s="133">
        <v>479</v>
      </c>
    </row>
    <row r="16" spans="1:72" ht="12.75">
      <c r="A16" s="134"/>
      <c r="B16" s="135"/>
      <c r="C16" s="135"/>
      <c r="D16" s="135" t="s">
        <v>24</v>
      </c>
      <c r="E16" s="134" t="s">
        <v>25</v>
      </c>
      <c r="F16" s="136">
        <v>165</v>
      </c>
      <c r="G16" s="136">
        <v>12</v>
      </c>
      <c r="H16" s="136">
        <v>18</v>
      </c>
      <c r="I16" s="136">
        <v>19</v>
      </c>
      <c r="J16" s="136">
        <v>22</v>
      </c>
      <c r="K16" s="136">
        <v>26</v>
      </c>
      <c r="L16" s="136">
        <v>25</v>
      </c>
      <c r="M16" s="136">
        <v>23</v>
      </c>
      <c r="N16" s="136">
        <v>28</v>
      </c>
      <c r="O16" s="136">
        <v>20</v>
      </c>
      <c r="P16" s="136">
        <v>26</v>
      </c>
      <c r="Q16" s="136">
        <v>20</v>
      </c>
      <c r="R16" s="136">
        <v>20</v>
      </c>
      <c r="S16" s="136">
        <v>18</v>
      </c>
      <c r="T16" s="136">
        <v>17</v>
      </c>
      <c r="U16" s="136">
        <v>20</v>
      </c>
      <c r="V16" s="136">
        <v>16</v>
      </c>
      <c r="W16" s="136">
        <v>10</v>
      </c>
      <c r="X16" s="136">
        <v>17</v>
      </c>
      <c r="Y16" s="136">
        <v>18</v>
      </c>
      <c r="Z16" s="136">
        <v>17</v>
      </c>
      <c r="AA16" s="136">
        <v>23</v>
      </c>
      <c r="AB16" s="136">
        <v>20</v>
      </c>
      <c r="AC16" s="136">
        <v>24</v>
      </c>
      <c r="AD16" s="136">
        <v>27</v>
      </c>
      <c r="AE16" s="136">
        <v>22</v>
      </c>
      <c r="AF16" s="136">
        <v>19</v>
      </c>
      <c r="AG16" s="136">
        <v>22</v>
      </c>
      <c r="AH16" s="136">
        <v>24</v>
      </c>
      <c r="AI16" s="136">
        <v>25</v>
      </c>
      <c r="AJ16" s="136">
        <v>26</v>
      </c>
      <c r="AK16" s="136">
        <v>27</v>
      </c>
      <c r="AL16" s="136">
        <v>28</v>
      </c>
      <c r="AM16" s="136">
        <v>29</v>
      </c>
      <c r="AN16" s="136">
        <v>27</v>
      </c>
      <c r="AO16" s="136">
        <v>45</v>
      </c>
      <c r="AP16" s="136">
        <v>30</v>
      </c>
      <c r="AQ16" s="136">
        <v>28</v>
      </c>
      <c r="AR16" s="136">
        <v>28</v>
      </c>
      <c r="AS16" s="136">
        <v>35</v>
      </c>
      <c r="AT16" s="136">
        <v>34</v>
      </c>
      <c r="AU16" s="136">
        <v>31</v>
      </c>
      <c r="AV16" s="136">
        <v>35</v>
      </c>
      <c r="AW16" s="136">
        <v>35</v>
      </c>
      <c r="AX16" s="136">
        <v>36</v>
      </c>
      <c r="AY16" s="136">
        <v>36</v>
      </c>
      <c r="AZ16" s="136">
        <v>37</v>
      </c>
      <c r="BA16" s="136">
        <v>44</v>
      </c>
      <c r="BB16" s="136">
        <v>48</v>
      </c>
      <c r="BC16" s="136">
        <v>35</v>
      </c>
      <c r="BD16" s="136">
        <v>40</v>
      </c>
      <c r="BE16" s="136">
        <v>46</v>
      </c>
      <c r="BF16" s="136">
        <v>49</v>
      </c>
      <c r="BG16" s="136">
        <v>41</v>
      </c>
      <c r="BH16" s="136">
        <v>46</v>
      </c>
      <c r="BI16" s="136">
        <v>40</v>
      </c>
      <c r="BJ16" s="136">
        <v>43</v>
      </c>
      <c r="BK16" s="136">
        <v>30</v>
      </c>
      <c r="BL16" s="136">
        <v>22</v>
      </c>
      <c r="BM16" s="136">
        <v>30</v>
      </c>
      <c r="BN16" s="136">
        <v>35</v>
      </c>
      <c r="BO16" s="136">
        <v>31</v>
      </c>
      <c r="BP16" s="136">
        <v>41</v>
      </c>
      <c r="BQ16" s="136">
        <v>39</v>
      </c>
      <c r="BR16" s="136">
        <v>37</v>
      </c>
      <c r="BS16" s="136">
        <v>36</v>
      </c>
      <c r="BT16" s="136">
        <v>44</v>
      </c>
    </row>
    <row r="17" spans="1:72" s="140" customFormat="1" ht="12.75">
      <c r="A17" s="137"/>
      <c r="B17" s="137"/>
      <c r="C17" s="137"/>
      <c r="D17" s="137" t="s">
        <v>26</v>
      </c>
      <c r="E17" s="138" t="s">
        <v>27</v>
      </c>
      <c r="F17" s="139">
        <v>591</v>
      </c>
      <c r="G17" s="139">
        <v>77</v>
      </c>
      <c r="H17" s="139">
        <v>88</v>
      </c>
      <c r="I17" s="139">
        <v>108</v>
      </c>
      <c r="J17" s="139">
        <v>110</v>
      </c>
      <c r="K17" s="139">
        <v>84</v>
      </c>
      <c r="L17" s="139">
        <v>87</v>
      </c>
      <c r="M17" s="139">
        <v>107</v>
      </c>
      <c r="N17" s="139">
        <v>107</v>
      </c>
      <c r="O17" s="139">
        <v>92</v>
      </c>
      <c r="P17" s="139">
        <v>100</v>
      </c>
      <c r="Q17" s="139">
        <v>109</v>
      </c>
      <c r="R17" s="139">
        <v>106</v>
      </c>
      <c r="S17" s="139">
        <v>95</v>
      </c>
      <c r="T17" s="139">
        <v>101</v>
      </c>
      <c r="U17" s="139">
        <v>111</v>
      </c>
      <c r="V17" s="139">
        <v>112</v>
      </c>
      <c r="W17" s="139">
        <v>110</v>
      </c>
      <c r="X17" s="139">
        <v>106</v>
      </c>
      <c r="Y17" s="139">
        <v>120</v>
      </c>
      <c r="Z17" s="139">
        <v>122</v>
      </c>
      <c r="AA17" s="139">
        <v>111</v>
      </c>
      <c r="AB17" s="139">
        <v>113</v>
      </c>
      <c r="AC17" s="139">
        <v>137</v>
      </c>
      <c r="AD17" s="139">
        <v>135</v>
      </c>
      <c r="AE17" s="139">
        <v>121</v>
      </c>
      <c r="AF17" s="139">
        <v>122</v>
      </c>
      <c r="AG17" s="139">
        <v>141</v>
      </c>
      <c r="AH17" s="139">
        <v>141</v>
      </c>
      <c r="AI17" s="139">
        <v>132</v>
      </c>
      <c r="AJ17" s="139">
        <v>135</v>
      </c>
      <c r="AK17" s="139">
        <v>144</v>
      </c>
      <c r="AL17" s="139">
        <v>137</v>
      </c>
      <c r="AM17" s="139">
        <v>114</v>
      </c>
      <c r="AN17" s="139">
        <v>117</v>
      </c>
      <c r="AO17" s="139">
        <v>125</v>
      </c>
      <c r="AP17" s="139">
        <v>124</v>
      </c>
      <c r="AQ17" s="139">
        <v>125</v>
      </c>
      <c r="AR17" s="139">
        <v>126</v>
      </c>
      <c r="AS17" s="139">
        <v>135</v>
      </c>
      <c r="AT17" s="139">
        <v>134</v>
      </c>
      <c r="AU17" s="139">
        <v>141</v>
      </c>
      <c r="AV17" s="139">
        <v>141</v>
      </c>
      <c r="AW17" s="139">
        <v>136</v>
      </c>
      <c r="AX17" s="139">
        <v>137</v>
      </c>
      <c r="AY17" s="139">
        <v>145</v>
      </c>
      <c r="AZ17" s="139">
        <v>150</v>
      </c>
      <c r="BA17" s="139">
        <v>145</v>
      </c>
      <c r="BB17" s="139">
        <v>151</v>
      </c>
      <c r="BC17" s="139">
        <v>162</v>
      </c>
      <c r="BD17" s="139">
        <v>170</v>
      </c>
      <c r="BE17" s="139">
        <v>166</v>
      </c>
      <c r="BF17" s="139">
        <v>173</v>
      </c>
      <c r="BG17" s="139">
        <v>173</v>
      </c>
      <c r="BH17" s="139">
        <v>196</v>
      </c>
      <c r="BI17" s="139">
        <v>188</v>
      </c>
      <c r="BJ17" s="139">
        <v>189</v>
      </c>
      <c r="BK17" s="139">
        <v>183</v>
      </c>
      <c r="BL17" s="139">
        <v>172</v>
      </c>
      <c r="BM17" s="139">
        <v>200</v>
      </c>
      <c r="BN17" s="139">
        <v>207</v>
      </c>
      <c r="BO17" s="139">
        <v>198</v>
      </c>
      <c r="BP17" s="139">
        <v>211</v>
      </c>
      <c r="BQ17" s="139">
        <v>214</v>
      </c>
      <c r="BR17" s="139">
        <v>220</v>
      </c>
      <c r="BS17" s="139">
        <v>220</v>
      </c>
      <c r="BT17" s="139">
        <v>231</v>
      </c>
    </row>
    <row r="18" spans="1:72" s="144" customFormat="1" ht="12.75">
      <c r="A18" s="141"/>
      <c r="B18" s="142"/>
      <c r="C18" s="142"/>
      <c r="D18" s="142" t="s">
        <v>28</v>
      </c>
      <c r="E18" s="141" t="s">
        <v>29</v>
      </c>
      <c r="F18" s="143">
        <v>210</v>
      </c>
      <c r="G18" s="143">
        <v>22</v>
      </c>
      <c r="H18" s="143">
        <v>27</v>
      </c>
      <c r="I18" s="143">
        <v>35</v>
      </c>
      <c r="J18" s="143">
        <v>36</v>
      </c>
      <c r="K18" s="143">
        <v>24</v>
      </c>
      <c r="L18" s="143">
        <v>25</v>
      </c>
      <c r="M18" s="143">
        <v>34</v>
      </c>
      <c r="N18" s="143">
        <v>32</v>
      </c>
      <c r="O18" s="143">
        <v>27</v>
      </c>
      <c r="P18" s="143">
        <v>31</v>
      </c>
      <c r="Q18" s="143">
        <v>34</v>
      </c>
      <c r="R18" s="143">
        <v>31</v>
      </c>
      <c r="S18" s="143">
        <v>30</v>
      </c>
      <c r="T18" s="143">
        <v>33</v>
      </c>
      <c r="U18" s="143">
        <v>36</v>
      </c>
      <c r="V18" s="143">
        <v>32</v>
      </c>
      <c r="W18" s="143">
        <v>33</v>
      </c>
      <c r="X18" s="143">
        <v>35</v>
      </c>
      <c r="Y18" s="143">
        <v>40</v>
      </c>
      <c r="Z18" s="143">
        <v>36</v>
      </c>
      <c r="AA18" s="143">
        <v>30</v>
      </c>
      <c r="AB18" s="143">
        <v>31</v>
      </c>
      <c r="AC18" s="143">
        <v>44</v>
      </c>
      <c r="AD18" s="143">
        <v>45</v>
      </c>
      <c r="AE18" s="143">
        <v>31</v>
      </c>
      <c r="AF18" s="143">
        <v>32</v>
      </c>
      <c r="AG18" s="143">
        <v>43</v>
      </c>
      <c r="AH18" s="143">
        <v>45</v>
      </c>
      <c r="AI18" s="143">
        <v>42</v>
      </c>
      <c r="AJ18" s="143">
        <v>40</v>
      </c>
      <c r="AK18" s="143">
        <v>41</v>
      </c>
      <c r="AL18" s="143">
        <v>41</v>
      </c>
      <c r="AM18" s="143">
        <v>41</v>
      </c>
      <c r="AN18" s="143">
        <v>42</v>
      </c>
      <c r="AO18" s="143">
        <v>45</v>
      </c>
      <c r="AP18" s="143">
        <v>45</v>
      </c>
      <c r="AQ18" s="143">
        <v>44</v>
      </c>
      <c r="AR18" s="143">
        <v>43</v>
      </c>
      <c r="AS18" s="143">
        <v>42</v>
      </c>
      <c r="AT18" s="143">
        <v>45</v>
      </c>
      <c r="AU18" s="143">
        <v>51</v>
      </c>
      <c r="AV18" s="143">
        <v>50</v>
      </c>
      <c r="AW18" s="143">
        <v>41</v>
      </c>
      <c r="AX18" s="143">
        <v>46</v>
      </c>
      <c r="AY18" s="143">
        <v>53</v>
      </c>
      <c r="AZ18" s="143">
        <v>53</v>
      </c>
      <c r="BA18" s="143">
        <v>50</v>
      </c>
      <c r="BB18" s="143">
        <v>55</v>
      </c>
      <c r="BC18" s="143">
        <v>62</v>
      </c>
      <c r="BD18" s="143">
        <v>65</v>
      </c>
      <c r="BE18" s="143">
        <v>51</v>
      </c>
      <c r="BF18" s="143">
        <v>60</v>
      </c>
      <c r="BG18" s="143">
        <v>61</v>
      </c>
      <c r="BH18" s="143">
        <v>68</v>
      </c>
      <c r="BI18" s="143">
        <v>58</v>
      </c>
      <c r="BJ18" s="143">
        <v>61</v>
      </c>
      <c r="BK18" s="143">
        <v>68</v>
      </c>
      <c r="BL18" s="143">
        <v>68</v>
      </c>
      <c r="BM18" s="143">
        <v>63</v>
      </c>
      <c r="BN18" s="143">
        <v>67</v>
      </c>
      <c r="BO18" s="143">
        <v>73</v>
      </c>
      <c r="BP18" s="143">
        <v>75</v>
      </c>
      <c r="BQ18" s="143">
        <v>66</v>
      </c>
      <c r="BR18" s="143">
        <v>70</v>
      </c>
      <c r="BS18" s="143">
        <v>77</v>
      </c>
      <c r="BT18" s="143">
        <v>81</v>
      </c>
    </row>
    <row r="19" spans="1:72" s="144" customFormat="1" ht="12.75">
      <c r="A19" s="141"/>
      <c r="B19" s="142"/>
      <c r="C19" s="142"/>
      <c r="D19" s="142" t="s">
        <v>30</v>
      </c>
      <c r="E19" s="141" t="s">
        <v>31</v>
      </c>
      <c r="F19" s="143">
        <v>159</v>
      </c>
      <c r="G19" s="143">
        <v>24</v>
      </c>
      <c r="H19" s="143">
        <v>24</v>
      </c>
      <c r="I19" s="143">
        <v>35</v>
      </c>
      <c r="J19" s="143">
        <v>34</v>
      </c>
      <c r="K19" s="143">
        <v>25</v>
      </c>
      <c r="L19" s="143">
        <v>26</v>
      </c>
      <c r="M19" s="143">
        <v>32</v>
      </c>
      <c r="N19" s="143">
        <v>33</v>
      </c>
      <c r="O19" s="143">
        <v>27</v>
      </c>
      <c r="P19" s="143">
        <v>28</v>
      </c>
      <c r="Q19" s="143">
        <v>32</v>
      </c>
      <c r="R19" s="143">
        <v>31</v>
      </c>
      <c r="S19" s="143">
        <v>28</v>
      </c>
      <c r="T19" s="143">
        <v>28</v>
      </c>
      <c r="U19" s="143">
        <v>34</v>
      </c>
      <c r="V19" s="143">
        <v>34</v>
      </c>
      <c r="W19" s="143">
        <v>28</v>
      </c>
      <c r="X19" s="143">
        <v>28</v>
      </c>
      <c r="Y19" s="143">
        <v>36</v>
      </c>
      <c r="Z19" s="143">
        <v>35</v>
      </c>
      <c r="AA19" s="143">
        <v>31</v>
      </c>
      <c r="AB19" s="143">
        <v>32</v>
      </c>
      <c r="AC19" s="143">
        <v>38</v>
      </c>
      <c r="AD19" s="143">
        <v>35</v>
      </c>
      <c r="AE19" s="143">
        <v>34</v>
      </c>
      <c r="AF19" s="143">
        <v>33</v>
      </c>
      <c r="AG19" s="143">
        <v>38</v>
      </c>
      <c r="AH19" s="143">
        <v>37</v>
      </c>
      <c r="AI19" s="143">
        <v>34</v>
      </c>
      <c r="AJ19" s="143">
        <v>36</v>
      </c>
      <c r="AK19" s="143">
        <v>40</v>
      </c>
      <c r="AL19" s="143">
        <v>37</v>
      </c>
      <c r="AM19" s="143">
        <v>38</v>
      </c>
      <c r="AN19" s="143">
        <v>37</v>
      </c>
      <c r="AO19" s="143">
        <v>42</v>
      </c>
      <c r="AP19" s="143">
        <v>41</v>
      </c>
      <c r="AQ19" s="143">
        <v>41</v>
      </c>
      <c r="AR19" s="143">
        <v>40</v>
      </c>
      <c r="AS19" s="143">
        <v>45</v>
      </c>
      <c r="AT19" s="143">
        <v>42</v>
      </c>
      <c r="AU19" s="143">
        <v>43</v>
      </c>
      <c r="AV19" s="143">
        <v>43</v>
      </c>
      <c r="AW19" s="143">
        <v>46</v>
      </c>
      <c r="AX19" s="143">
        <v>42</v>
      </c>
      <c r="AY19" s="143">
        <v>42</v>
      </c>
      <c r="AZ19" s="143">
        <v>41</v>
      </c>
      <c r="BA19" s="143">
        <v>39</v>
      </c>
      <c r="BB19" s="143">
        <v>38</v>
      </c>
      <c r="BC19" s="143">
        <v>39</v>
      </c>
      <c r="BD19" s="143">
        <v>40</v>
      </c>
      <c r="BE19" s="143">
        <v>45</v>
      </c>
      <c r="BF19" s="143">
        <v>42</v>
      </c>
      <c r="BG19" s="143">
        <v>42</v>
      </c>
      <c r="BH19" s="143">
        <v>47</v>
      </c>
      <c r="BI19" s="143">
        <v>48</v>
      </c>
      <c r="BJ19" s="143">
        <v>46</v>
      </c>
      <c r="BK19" s="143">
        <v>44</v>
      </c>
      <c r="BL19" s="143">
        <v>41</v>
      </c>
      <c r="BM19" s="143">
        <v>50</v>
      </c>
      <c r="BN19" s="143">
        <v>50</v>
      </c>
      <c r="BO19" s="143">
        <v>46</v>
      </c>
      <c r="BP19" s="143">
        <v>45</v>
      </c>
      <c r="BQ19" s="143">
        <v>52</v>
      </c>
      <c r="BR19" s="143">
        <v>54</v>
      </c>
      <c r="BS19" s="143">
        <v>52</v>
      </c>
      <c r="BT19" s="143">
        <v>51</v>
      </c>
    </row>
    <row r="20" spans="1:72" s="144" customFormat="1" ht="12.75">
      <c r="A20" s="141"/>
      <c r="B20" s="142"/>
      <c r="C20" s="142"/>
      <c r="D20" s="142" t="s">
        <v>32</v>
      </c>
      <c r="E20" s="141" t="s">
        <v>33</v>
      </c>
      <c r="F20" s="143">
        <v>34</v>
      </c>
      <c r="G20" s="143">
        <v>19</v>
      </c>
      <c r="H20" s="143">
        <v>20</v>
      </c>
      <c r="I20" s="143">
        <v>20</v>
      </c>
      <c r="J20" s="143">
        <v>20</v>
      </c>
      <c r="K20" s="143">
        <v>20</v>
      </c>
      <c r="L20" s="143">
        <v>21</v>
      </c>
      <c r="M20" s="143">
        <v>22</v>
      </c>
      <c r="N20" s="143">
        <v>23</v>
      </c>
      <c r="O20" s="143">
        <v>20</v>
      </c>
      <c r="P20" s="143">
        <v>23</v>
      </c>
      <c r="Q20" s="143">
        <v>21</v>
      </c>
      <c r="R20" s="143">
        <v>20</v>
      </c>
      <c r="S20" s="143">
        <v>21</v>
      </c>
      <c r="T20" s="143">
        <v>20</v>
      </c>
      <c r="U20" s="143">
        <v>21</v>
      </c>
      <c r="V20" s="143">
        <v>21</v>
      </c>
      <c r="W20" s="143">
        <v>20</v>
      </c>
      <c r="X20" s="143">
        <v>21</v>
      </c>
      <c r="Y20" s="143">
        <v>21</v>
      </c>
      <c r="Z20" s="143">
        <v>22</v>
      </c>
      <c r="AA20" s="143">
        <v>22</v>
      </c>
      <c r="AB20" s="143">
        <v>20</v>
      </c>
      <c r="AC20" s="143">
        <v>20</v>
      </c>
      <c r="AD20" s="143">
        <v>22</v>
      </c>
      <c r="AE20" s="143">
        <v>23</v>
      </c>
      <c r="AF20" s="143">
        <v>24</v>
      </c>
      <c r="AG20" s="143">
        <v>22</v>
      </c>
      <c r="AH20" s="143">
        <v>22</v>
      </c>
      <c r="AI20" s="143">
        <v>5</v>
      </c>
      <c r="AJ20" s="143">
        <v>5</v>
      </c>
      <c r="AK20" s="143">
        <v>5</v>
      </c>
      <c r="AL20" s="143">
        <v>5</v>
      </c>
      <c r="AM20" s="143">
        <v>5</v>
      </c>
      <c r="AN20" s="143">
        <v>5</v>
      </c>
      <c r="AO20" s="143">
        <v>5</v>
      </c>
      <c r="AP20" s="143">
        <v>5</v>
      </c>
      <c r="AQ20" s="143">
        <v>5</v>
      </c>
      <c r="AR20" s="143">
        <v>6</v>
      </c>
      <c r="AS20" s="143">
        <v>5</v>
      </c>
      <c r="AT20" s="143">
        <v>6</v>
      </c>
      <c r="AU20" s="143">
        <v>6</v>
      </c>
      <c r="AV20" s="143">
        <v>6</v>
      </c>
      <c r="AW20" s="143">
        <v>6</v>
      </c>
      <c r="AX20" s="143">
        <v>6</v>
      </c>
      <c r="AY20" s="143">
        <v>8</v>
      </c>
      <c r="AZ20" s="143">
        <v>9</v>
      </c>
      <c r="BA20" s="143">
        <v>8</v>
      </c>
      <c r="BB20" s="143">
        <v>8</v>
      </c>
      <c r="BC20" s="143">
        <v>12</v>
      </c>
      <c r="BD20" s="143">
        <v>13</v>
      </c>
      <c r="BE20" s="143">
        <v>14</v>
      </c>
      <c r="BF20" s="143">
        <v>14</v>
      </c>
      <c r="BG20" s="143">
        <v>13</v>
      </c>
      <c r="BH20" s="143">
        <v>15</v>
      </c>
      <c r="BI20" s="143">
        <v>17</v>
      </c>
      <c r="BJ20" s="143">
        <v>19</v>
      </c>
      <c r="BK20" s="143">
        <v>15</v>
      </c>
      <c r="BL20" s="143">
        <v>13</v>
      </c>
      <c r="BM20" s="143">
        <v>16</v>
      </c>
      <c r="BN20" s="143">
        <v>17</v>
      </c>
      <c r="BO20" s="143">
        <v>15</v>
      </c>
      <c r="BP20" s="143">
        <v>18</v>
      </c>
      <c r="BQ20" s="143">
        <v>18</v>
      </c>
      <c r="BR20" s="143">
        <v>20</v>
      </c>
      <c r="BS20" s="143">
        <v>18</v>
      </c>
      <c r="BT20" s="143">
        <v>21</v>
      </c>
    </row>
    <row r="21" spans="1:72" s="144" customFormat="1" ht="12.75">
      <c r="A21" s="141"/>
      <c r="B21" s="142"/>
      <c r="C21" s="142"/>
      <c r="D21" s="142" t="s">
        <v>34</v>
      </c>
      <c r="E21" s="141" t="s">
        <v>35</v>
      </c>
      <c r="F21" s="143">
        <v>26</v>
      </c>
      <c r="G21" s="143">
        <v>3</v>
      </c>
      <c r="H21" s="143">
        <v>3</v>
      </c>
      <c r="I21" s="143">
        <v>3</v>
      </c>
      <c r="J21" s="143">
        <v>4</v>
      </c>
      <c r="K21" s="143">
        <v>3</v>
      </c>
      <c r="L21" s="143">
        <v>3</v>
      </c>
      <c r="M21" s="143">
        <v>4</v>
      </c>
      <c r="N21" s="143">
        <v>5</v>
      </c>
      <c r="O21" s="143">
        <v>3</v>
      </c>
      <c r="P21" s="143">
        <v>4</v>
      </c>
      <c r="Q21" s="143">
        <v>4</v>
      </c>
      <c r="R21" s="143">
        <v>4</v>
      </c>
      <c r="S21" s="143">
        <v>4</v>
      </c>
      <c r="T21" s="143">
        <v>4</v>
      </c>
      <c r="U21" s="143">
        <v>4</v>
      </c>
      <c r="V21" s="143">
        <v>5</v>
      </c>
      <c r="W21" s="143">
        <v>4</v>
      </c>
      <c r="X21" s="143">
        <v>4</v>
      </c>
      <c r="Y21" s="143">
        <v>5</v>
      </c>
      <c r="Z21" s="143">
        <v>5</v>
      </c>
      <c r="AA21" s="143">
        <v>4</v>
      </c>
      <c r="AB21" s="143">
        <v>4</v>
      </c>
      <c r="AC21" s="143">
        <v>4</v>
      </c>
      <c r="AD21" s="143">
        <v>5</v>
      </c>
      <c r="AE21" s="143">
        <v>4</v>
      </c>
      <c r="AF21" s="143">
        <v>4</v>
      </c>
      <c r="AG21" s="143">
        <v>5</v>
      </c>
      <c r="AH21" s="143">
        <v>5</v>
      </c>
      <c r="AI21" s="143">
        <v>5</v>
      </c>
      <c r="AJ21" s="143">
        <v>5</v>
      </c>
      <c r="AK21" s="143">
        <v>6</v>
      </c>
      <c r="AL21" s="143">
        <v>5</v>
      </c>
      <c r="AM21" s="143">
        <v>6</v>
      </c>
      <c r="AN21" s="143">
        <v>6</v>
      </c>
      <c r="AO21" s="143">
        <v>6</v>
      </c>
      <c r="AP21" s="143">
        <v>6</v>
      </c>
      <c r="AQ21" s="143">
        <v>6</v>
      </c>
      <c r="AR21" s="143">
        <v>6</v>
      </c>
      <c r="AS21" s="143">
        <v>6</v>
      </c>
      <c r="AT21" s="143">
        <v>7</v>
      </c>
      <c r="AU21" s="143">
        <v>6</v>
      </c>
      <c r="AV21" s="143">
        <v>7</v>
      </c>
      <c r="AW21" s="143">
        <v>8</v>
      </c>
      <c r="AX21" s="143">
        <v>6</v>
      </c>
      <c r="AY21" s="143">
        <v>6</v>
      </c>
      <c r="AZ21" s="143">
        <v>7</v>
      </c>
      <c r="BA21" s="143">
        <v>6</v>
      </c>
      <c r="BB21" s="143">
        <v>7</v>
      </c>
      <c r="BC21" s="143">
        <v>7</v>
      </c>
      <c r="BD21" s="143">
        <v>7</v>
      </c>
      <c r="BE21" s="143">
        <v>7</v>
      </c>
      <c r="BF21" s="143">
        <v>8</v>
      </c>
      <c r="BG21" s="143">
        <v>9</v>
      </c>
      <c r="BH21" s="143">
        <v>10</v>
      </c>
      <c r="BI21" s="143">
        <v>9</v>
      </c>
      <c r="BJ21" s="143">
        <v>9</v>
      </c>
      <c r="BK21" s="143">
        <v>8</v>
      </c>
      <c r="BL21" s="143">
        <v>7</v>
      </c>
      <c r="BM21" s="143">
        <v>9</v>
      </c>
      <c r="BN21" s="143">
        <v>10</v>
      </c>
      <c r="BO21" s="143">
        <v>9</v>
      </c>
      <c r="BP21" s="143">
        <v>10</v>
      </c>
      <c r="BQ21" s="143">
        <v>11</v>
      </c>
      <c r="BR21" s="143">
        <v>11</v>
      </c>
      <c r="BS21" s="143">
        <v>11</v>
      </c>
      <c r="BT21" s="143">
        <v>11</v>
      </c>
    </row>
    <row r="22" spans="1:72" s="144" customFormat="1" ht="12.75">
      <c r="A22" s="141"/>
      <c r="B22" s="142"/>
      <c r="C22" s="142"/>
      <c r="D22" s="142" t="s">
        <v>36</v>
      </c>
      <c r="E22" s="141" t="s">
        <v>37</v>
      </c>
      <c r="F22" s="143">
        <v>34</v>
      </c>
      <c r="G22" s="143">
        <v>4</v>
      </c>
      <c r="H22" s="143">
        <v>4</v>
      </c>
      <c r="I22" s="143">
        <v>5</v>
      </c>
      <c r="J22" s="143">
        <v>4</v>
      </c>
      <c r="K22" s="143">
        <v>4</v>
      </c>
      <c r="L22" s="143">
        <v>5</v>
      </c>
      <c r="M22" s="143">
        <v>5</v>
      </c>
      <c r="N22" s="143">
        <v>4</v>
      </c>
      <c r="O22" s="143">
        <v>4</v>
      </c>
      <c r="P22" s="143">
        <v>5</v>
      </c>
      <c r="Q22" s="143">
        <v>5</v>
      </c>
      <c r="R22" s="143">
        <v>5</v>
      </c>
      <c r="S22" s="143">
        <v>4</v>
      </c>
      <c r="T22" s="143">
        <v>5</v>
      </c>
      <c r="U22" s="143">
        <v>5</v>
      </c>
      <c r="V22" s="143">
        <v>5</v>
      </c>
      <c r="W22" s="143">
        <v>5</v>
      </c>
      <c r="X22" s="143">
        <v>4</v>
      </c>
      <c r="Y22" s="143">
        <v>5</v>
      </c>
      <c r="Z22" s="143">
        <v>6</v>
      </c>
      <c r="AA22" s="143">
        <v>5</v>
      </c>
      <c r="AB22" s="143">
        <v>6</v>
      </c>
      <c r="AC22" s="143">
        <v>6</v>
      </c>
      <c r="AD22" s="143">
        <v>5</v>
      </c>
      <c r="AE22" s="143">
        <v>6</v>
      </c>
      <c r="AF22" s="143">
        <v>6</v>
      </c>
      <c r="AG22" s="143">
        <v>5</v>
      </c>
      <c r="AH22" s="143">
        <v>5</v>
      </c>
      <c r="AI22" s="143">
        <v>6</v>
      </c>
      <c r="AJ22" s="143">
        <v>6</v>
      </c>
      <c r="AK22" s="143">
        <v>6</v>
      </c>
      <c r="AL22" s="143">
        <v>5</v>
      </c>
      <c r="AM22" s="143">
        <v>5</v>
      </c>
      <c r="AN22" s="143">
        <v>6</v>
      </c>
      <c r="AO22" s="143">
        <v>6</v>
      </c>
      <c r="AP22" s="143">
        <v>5</v>
      </c>
      <c r="AQ22" s="143">
        <v>6</v>
      </c>
      <c r="AR22" s="143">
        <v>6</v>
      </c>
      <c r="AS22" s="143">
        <v>6</v>
      </c>
      <c r="AT22" s="143">
        <v>6</v>
      </c>
      <c r="AU22" s="143">
        <v>6</v>
      </c>
      <c r="AV22" s="143">
        <v>6</v>
      </c>
      <c r="AW22" s="143">
        <v>7</v>
      </c>
      <c r="AX22" s="143">
        <v>7</v>
      </c>
      <c r="AY22" s="143">
        <v>7</v>
      </c>
      <c r="AZ22" s="143">
        <v>9</v>
      </c>
      <c r="BA22" s="143">
        <v>9</v>
      </c>
      <c r="BB22" s="143">
        <v>9</v>
      </c>
      <c r="BC22" s="143">
        <v>9</v>
      </c>
      <c r="BD22" s="143">
        <v>10</v>
      </c>
      <c r="BE22" s="143">
        <v>10</v>
      </c>
      <c r="BF22" s="143">
        <v>11</v>
      </c>
      <c r="BG22" s="143">
        <v>11</v>
      </c>
      <c r="BH22" s="143">
        <v>14</v>
      </c>
      <c r="BI22" s="143">
        <v>13</v>
      </c>
      <c r="BJ22" s="143">
        <v>14</v>
      </c>
      <c r="BK22" s="143">
        <v>12</v>
      </c>
      <c r="BL22" s="143">
        <v>13</v>
      </c>
      <c r="BM22" s="143">
        <v>13</v>
      </c>
      <c r="BN22" s="143">
        <v>16</v>
      </c>
      <c r="BO22" s="143">
        <v>14</v>
      </c>
      <c r="BP22" s="143">
        <v>18</v>
      </c>
      <c r="BQ22" s="143">
        <v>15</v>
      </c>
      <c r="BR22" s="143">
        <v>18</v>
      </c>
      <c r="BS22" s="143">
        <v>17</v>
      </c>
      <c r="BT22" s="143">
        <v>19</v>
      </c>
    </row>
    <row r="23" spans="1:72" s="144" customFormat="1" ht="12.75">
      <c r="A23" s="141"/>
      <c r="B23" s="142"/>
      <c r="C23" s="142"/>
      <c r="D23" s="142" t="s">
        <v>38</v>
      </c>
      <c r="E23" s="141" t="s">
        <v>39</v>
      </c>
      <c r="F23" s="143">
        <v>34</v>
      </c>
      <c r="G23" s="143">
        <v>3</v>
      </c>
      <c r="H23" s="143">
        <v>3</v>
      </c>
      <c r="I23" s="143">
        <v>3</v>
      </c>
      <c r="J23" s="143">
        <v>3</v>
      </c>
      <c r="K23" s="143">
        <v>3</v>
      </c>
      <c r="L23" s="143">
        <v>3</v>
      </c>
      <c r="M23" s="143">
        <v>3</v>
      </c>
      <c r="N23" s="143">
        <v>3</v>
      </c>
      <c r="O23" s="143">
        <v>3</v>
      </c>
      <c r="P23" s="143">
        <v>3</v>
      </c>
      <c r="Q23" s="143">
        <v>3</v>
      </c>
      <c r="R23" s="143">
        <v>3</v>
      </c>
      <c r="S23" s="143">
        <v>2</v>
      </c>
      <c r="T23" s="143">
        <v>3</v>
      </c>
      <c r="U23" s="143">
        <v>3</v>
      </c>
      <c r="V23" s="143">
        <v>4</v>
      </c>
      <c r="W23" s="143">
        <v>3</v>
      </c>
      <c r="X23" s="143">
        <v>3</v>
      </c>
      <c r="Y23" s="143">
        <v>3</v>
      </c>
      <c r="Z23" s="143">
        <v>4</v>
      </c>
      <c r="AA23" s="143">
        <v>3</v>
      </c>
      <c r="AB23" s="143">
        <v>4</v>
      </c>
      <c r="AC23" s="143">
        <v>4</v>
      </c>
      <c r="AD23" s="143">
        <v>4</v>
      </c>
      <c r="AE23" s="143">
        <v>4</v>
      </c>
      <c r="AF23" s="143">
        <v>4</v>
      </c>
      <c r="AG23" s="143">
        <v>5</v>
      </c>
      <c r="AH23" s="143">
        <v>5</v>
      </c>
      <c r="AI23" s="143">
        <v>5</v>
      </c>
      <c r="AJ23" s="143">
        <v>5</v>
      </c>
      <c r="AK23" s="143">
        <v>5</v>
      </c>
      <c r="AL23" s="143">
        <v>5</v>
      </c>
      <c r="AM23" s="143">
        <v>5</v>
      </c>
      <c r="AN23" s="143">
        <v>5</v>
      </c>
      <c r="AO23" s="143">
        <v>6</v>
      </c>
      <c r="AP23" s="143">
        <v>6</v>
      </c>
      <c r="AQ23" s="143">
        <v>5</v>
      </c>
      <c r="AR23" s="143">
        <v>5</v>
      </c>
      <c r="AS23" s="143">
        <v>7</v>
      </c>
      <c r="AT23" s="143">
        <v>8</v>
      </c>
      <c r="AU23" s="143">
        <v>7</v>
      </c>
      <c r="AV23" s="143">
        <v>8</v>
      </c>
      <c r="AW23" s="143">
        <v>8</v>
      </c>
      <c r="AX23" s="143">
        <v>9</v>
      </c>
      <c r="AY23" s="143">
        <v>8</v>
      </c>
      <c r="AZ23" s="143">
        <v>8</v>
      </c>
      <c r="BA23" s="143">
        <v>9</v>
      </c>
      <c r="BB23" s="143">
        <v>9</v>
      </c>
      <c r="BC23" s="143">
        <v>8</v>
      </c>
      <c r="BD23" s="143">
        <v>7</v>
      </c>
      <c r="BE23" s="143">
        <v>11</v>
      </c>
      <c r="BF23" s="143">
        <v>11</v>
      </c>
      <c r="BG23" s="143">
        <v>10</v>
      </c>
      <c r="BH23" s="143">
        <v>11</v>
      </c>
      <c r="BI23" s="143">
        <v>12</v>
      </c>
      <c r="BJ23" s="143">
        <v>11</v>
      </c>
      <c r="BK23" s="143">
        <v>10</v>
      </c>
      <c r="BL23" s="143">
        <v>10</v>
      </c>
      <c r="BM23" s="143">
        <v>13</v>
      </c>
      <c r="BN23" s="143">
        <v>12</v>
      </c>
      <c r="BO23" s="143">
        <v>9</v>
      </c>
      <c r="BP23" s="143">
        <v>10</v>
      </c>
      <c r="BQ23" s="143">
        <v>17</v>
      </c>
      <c r="BR23" s="143">
        <v>13</v>
      </c>
      <c r="BS23" s="143">
        <v>13</v>
      </c>
      <c r="BT23" s="143">
        <v>12</v>
      </c>
    </row>
    <row r="24" spans="1:72" s="144" customFormat="1" ht="12.75">
      <c r="A24" s="141"/>
      <c r="B24" s="142"/>
      <c r="C24" s="142"/>
      <c r="D24" s="142" t="s">
        <v>40</v>
      </c>
      <c r="E24" s="141" t="s">
        <v>41</v>
      </c>
      <c r="F24" s="143">
        <v>32</v>
      </c>
      <c r="G24" s="143">
        <v>1</v>
      </c>
      <c r="H24" s="143">
        <v>1</v>
      </c>
      <c r="I24" s="143">
        <v>2</v>
      </c>
      <c r="J24" s="143">
        <v>1</v>
      </c>
      <c r="K24" s="143">
        <v>1</v>
      </c>
      <c r="L24" s="143">
        <v>2</v>
      </c>
      <c r="M24" s="143">
        <v>2</v>
      </c>
      <c r="N24" s="143">
        <v>2</v>
      </c>
      <c r="O24" s="143">
        <v>1</v>
      </c>
      <c r="P24" s="143">
        <v>2</v>
      </c>
      <c r="Q24" s="143">
        <v>2</v>
      </c>
      <c r="R24" s="143">
        <v>2</v>
      </c>
      <c r="S24" s="143">
        <v>1</v>
      </c>
      <c r="T24" s="143">
        <v>1</v>
      </c>
      <c r="U24" s="143">
        <v>2</v>
      </c>
      <c r="V24" s="143">
        <v>2</v>
      </c>
      <c r="W24" s="143">
        <v>3</v>
      </c>
      <c r="X24" s="143">
        <v>2</v>
      </c>
      <c r="Y24" s="143">
        <v>2</v>
      </c>
      <c r="Z24" s="143">
        <v>2</v>
      </c>
      <c r="AA24" s="143">
        <v>2</v>
      </c>
      <c r="AB24" s="143">
        <v>3</v>
      </c>
      <c r="AC24" s="143">
        <v>4</v>
      </c>
      <c r="AD24" s="143">
        <v>4</v>
      </c>
      <c r="AE24" s="143">
        <v>4</v>
      </c>
      <c r="AF24" s="143">
        <v>4</v>
      </c>
      <c r="AG24" s="143">
        <v>5</v>
      </c>
      <c r="AH24" s="143">
        <v>4</v>
      </c>
      <c r="AI24" s="143">
        <v>3</v>
      </c>
      <c r="AJ24" s="143">
        <v>4</v>
      </c>
      <c r="AK24" s="143">
        <v>4</v>
      </c>
      <c r="AL24" s="143">
        <v>3</v>
      </c>
      <c r="AM24" s="143">
        <v>4</v>
      </c>
      <c r="AN24" s="143">
        <v>4</v>
      </c>
      <c r="AO24" s="143">
        <v>5</v>
      </c>
      <c r="AP24" s="143">
        <v>5</v>
      </c>
      <c r="AQ24" s="143">
        <v>5</v>
      </c>
      <c r="AR24" s="143">
        <v>6</v>
      </c>
      <c r="AS24" s="143">
        <v>7</v>
      </c>
      <c r="AT24" s="143">
        <v>6</v>
      </c>
      <c r="AU24" s="143">
        <v>6</v>
      </c>
      <c r="AV24" s="143">
        <v>8</v>
      </c>
      <c r="AW24" s="143">
        <v>8</v>
      </c>
      <c r="AX24" s="143">
        <v>7</v>
      </c>
      <c r="AY24" s="143">
        <v>8</v>
      </c>
      <c r="AZ24" s="143">
        <v>8</v>
      </c>
      <c r="BA24" s="143">
        <v>8</v>
      </c>
      <c r="BB24" s="143">
        <v>8</v>
      </c>
      <c r="BC24" s="143">
        <v>8</v>
      </c>
      <c r="BD24" s="143">
        <v>11</v>
      </c>
      <c r="BE24" s="143">
        <v>11</v>
      </c>
      <c r="BF24" s="143">
        <v>9</v>
      </c>
      <c r="BG24" s="143">
        <v>10</v>
      </c>
      <c r="BH24" s="143">
        <v>14</v>
      </c>
      <c r="BI24" s="143">
        <v>12</v>
      </c>
      <c r="BJ24" s="143">
        <v>12</v>
      </c>
      <c r="BK24" s="143">
        <v>10</v>
      </c>
      <c r="BL24" s="143">
        <v>10</v>
      </c>
      <c r="BM24" s="143">
        <v>16</v>
      </c>
      <c r="BN24" s="143">
        <v>16</v>
      </c>
      <c r="BO24" s="143">
        <v>12</v>
      </c>
      <c r="BP24" s="143">
        <v>14</v>
      </c>
      <c r="BQ24" s="143">
        <v>14</v>
      </c>
      <c r="BR24" s="143">
        <v>12</v>
      </c>
      <c r="BS24" s="143">
        <v>12</v>
      </c>
      <c r="BT24" s="143">
        <v>15</v>
      </c>
    </row>
    <row r="25" spans="1:72" s="144" customFormat="1" ht="12.75">
      <c r="A25" s="141"/>
      <c r="B25" s="142"/>
      <c r="C25" s="142"/>
      <c r="D25" s="142" t="s">
        <v>42</v>
      </c>
      <c r="E25" s="141" t="s">
        <v>43</v>
      </c>
      <c r="F25" s="143">
        <v>61</v>
      </c>
      <c r="G25" s="143">
        <v>3</v>
      </c>
      <c r="H25" s="143">
        <v>4</v>
      </c>
      <c r="I25" s="143">
        <v>5</v>
      </c>
      <c r="J25" s="143">
        <v>4</v>
      </c>
      <c r="K25" s="143">
        <v>4</v>
      </c>
      <c r="L25" s="143">
        <v>4</v>
      </c>
      <c r="M25" s="143">
        <v>5</v>
      </c>
      <c r="N25" s="143">
        <v>6</v>
      </c>
      <c r="O25" s="143">
        <v>4</v>
      </c>
      <c r="P25" s="143">
        <v>5</v>
      </c>
      <c r="Q25" s="143">
        <v>6</v>
      </c>
      <c r="R25" s="143">
        <v>6</v>
      </c>
      <c r="S25" s="143">
        <v>4</v>
      </c>
      <c r="T25" s="143">
        <v>4</v>
      </c>
      <c r="U25" s="143">
        <v>5</v>
      </c>
      <c r="V25" s="143">
        <v>7</v>
      </c>
      <c r="W25" s="143">
        <v>10</v>
      </c>
      <c r="X25" s="143">
        <v>5</v>
      </c>
      <c r="Y25" s="143">
        <v>6</v>
      </c>
      <c r="Z25" s="143">
        <v>7</v>
      </c>
      <c r="AA25" s="143">
        <v>9</v>
      </c>
      <c r="AB25" s="143">
        <v>10</v>
      </c>
      <c r="AC25" s="143">
        <v>10</v>
      </c>
      <c r="AD25" s="143">
        <v>9</v>
      </c>
      <c r="AE25" s="143">
        <v>10</v>
      </c>
      <c r="AF25" s="143">
        <v>11</v>
      </c>
      <c r="AG25" s="143">
        <v>10</v>
      </c>
      <c r="AH25" s="143">
        <v>10</v>
      </c>
      <c r="AI25" s="143">
        <v>11</v>
      </c>
      <c r="AJ25" s="143">
        <v>12</v>
      </c>
      <c r="AK25" s="143">
        <v>12</v>
      </c>
      <c r="AL25" s="143">
        <v>12</v>
      </c>
      <c r="AM25" s="143">
        <v>12</v>
      </c>
      <c r="AN25" s="143">
        <v>13</v>
      </c>
      <c r="AO25" s="143">
        <v>13</v>
      </c>
      <c r="AP25" s="143">
        <v>14</v>
      </c>
      <c r="AQ25" s="143">
        <v>14</v>
      </c>
      <c r="AR25" s="143">
        <v>15</v>
      </c>
      <c r="AS25" s="143">
        <v>16</v>
      </c>
      <c r="AT25" s="143">
        <v>15</v>
      </c>
      <c r="AU25" s="143">
        <v>14</v>
      </c>
      <c r="AV25" s="143">
        <v>14</v>
      </c>
      <c r="AW25" s="143">
        <v>13</v>
      </c>
      <c r="AX25" s="143">
        <v>13</v>
      </c>
      <c r="AY25" s="143">
        <v>14</v>
      </c>
      <c r="AZ25" s="143">
        <v>15</v>
      </c>
      <c r="BA25" s="143">
        <v>16</v>
      </c>
      <c r="BB25" s="143">
        <v>17</v>
      </c>
      <c r="BC25" s="143">
        <v>17</v>
      </c>
      <c r="BD25" s="143">
        <v>17</v>
      </c>
      <c r="BE25" s="143">
        <v>17</v>
      </c>
      <c r="BF25" s="143">
        <v>17</v>
      </c>
      <c r="BG25" s="143">
        <v>17</v>
      </c>
      <c r="BH25" s="143">
        <v>17</v>
      </c>
      <c r="BI25" s="143">
        <v>17</v>
      </c>
      <c r="BJ25" s="143">
        <v>18</v>
      </c>
      <c r="BK25" s="143">
        <v>17</v>
      </c>
      <c r="BL25" s="143">
        <v>10</v>
      </c>
      <c r="BM25" s="143">
        <v>20</v>
      </c>
      <c r="BN25" s="143">
        <v>20</v>
      </c>
      <c r="BO25" s="143">
        <v>20</v>
      </c>
      <c r="BP25" s="143">
        <v>21</v>
      </c>
      <c r="BQ25" s="143">
        <v>21</v>
      </c>
      <c r="BR25" s="143">
        <v>21</v>
      </c>
      <c r="BS25" s="143">
        <v>20</v>
      </c>
      <c r="BT25" s="143">
        <v>21</v>
      </c>
    </row>
    <row r="26" spans="1:72" ht="12.75">
      <c r="A26" s="134"/>
      <c r="B26" s="135"/>
      <c r="C26" s="135"/>
      <c r="D26" s="135" t="s">
        <v>44</v>
      </c>
      <c r="E26" s="134" t="s">
        <v>45</v>
      </c>
      <c r="F26" s="136">
        <v>84</v>
      </c>
      <c r="G26" s="136">
        <v>6</v>
      </c>
      <c r="H26" s="136">
        <v>6</v>
      </c>
      <c r="I26" s="136">
        <v>6</v>
      </c>
      <c r="J26" s="136">
        <v>6</v>
      </c>
      <c r="K26" s="136">
        <v>6</v>
      </c>
      <c r="L26" s="136">
        <v>7</v>
      </c>
      <c r="M26" s="136">
        <v>6</v>
      </c>
      <c r="N26" s="136">
        <v>7</v>
      </c>
      <c r="O26" s="136">
        <v>7</v>
      </c>
      <c r="P26" s="136">
        <v>8</v>
      </c>
      <c r="Q26" s="136">
        <v>8</v>
      </c>
      <c r="R26" s="136">
        <v>8</v>
      </c>
      <c r="S26" s="136">
        <v>8</v>
      </c>
      <c r="T26" s="136">
        <v>8</v>
      </c>
      <c r="U26" s="136">
        <v>9</v>
      </c>
      <c r="V26" s="136">
        <v>9</v>
      </c>
      <c r="W26" s="136">
        <v>9</v>
      </c>
      <c r="X26" s="136">
        <v>10</v>
      </c>
      <c r="Y26" s="136">
        <v>10</v>
      </c>
      <c r="Z26" s="136">
        <v>11</v>
      </c>
      <c r="AA26" s="136">
        <v>10</v>
      </c>
      <c r="AB26" s="136">
        <v>11</v>
      </c>
      <c r="AC26" s="136">
        <v>12</v>
      </c>
      <c r="AD26" s="136">
        <v>13</v>
      </c>
      <c r="AE26" s="136">
        <v>13</v>
      </c>
      <c r="AF26" s="136">
        <v>13</v>
      </c>
      <c r="AG26" s="136">
        <v>14</v>
      </c>
      <c r="AH26" s="136">
        <v>14</v>
      </c>
      <c r="AI26" s="136">
        <v>14</v>
      </c>
      <c r="AJ26" s="136">
        <v>14</v>
      </c>
      <c r="AK26" s="136">
        <v>15</v>
      </c>
      <c r="AL26" s="136">
        <v>15</v>
      </c>
      <c r="AM26" s="136">
        <v>15</v>
      </c>
      <c r="AN26" s="136">
        <v>16</v>
      </c>
      <c r="AO26" s="136">
        <v>16</v>
      </c>
      <c r="AP26" s="136">
        <v>17</v>
      </c>
      <c r="AQ26" s="136">
        <v>16</v>
      </c>
      <c r="AR26" s="136">
        <v>17</v>
      </c>
      <c r="AS26" s="136">
        <v>17</v>
      </c>
      <c r="AT26" s="136">
        <v>18</v>
      </c>
      <c r="AU26" s="136">
        <v>19</v>
      </c>
      <c r="AV26" s="136">
        <v>19</v>
      </c>
      <c r="AW26" s="136">
        <v>19</v>
      </c>
      <c r="AX26" s="136">
        <v>20</v>
      </c>
      <c r="AY26" s="136">
        <v>20</v>
      </c>
      <c r="AZ26" s="136">
        <v>21</v>
      </c>
      <c r="BA26" s="136">
        <v>22</v>
      </c>
      <c r="BB26" s="136">
        <v>22</v>
      </c>
      <c r="BC26" s="136">
        <v>22</v>
      </c>
      <c r="BD26" s="136">
        <v>22</v>
      </c>
      <c r="BE26" s="136">
        <v>24</v>
      </c>
      <c r="BF26" s="136">
        <v>24</v>
      </c>
      <c r="BG26" s="136">
        <v>24</v>
      </c>
      <c r="BH26" s="136">
        <v>24</v>
      </c>
      <c r="BI26" s="136">
        <v>25</v>
      </c>
      <c r="BJ26" s="136">
        <v>25</v>
      </c>
      <c r="BK26" s="136">
        <v>24</v>
      </c>
      <c r="BL26" s="136">
        <v>23</v>
      </c>
      <c r="BM26" s="136">
        <v>26</v>
      </c>
      <c r="BN26" s="136">
        <v>27</v>
      </c>
      <c r="BO26" s="136">
        <v>25</v>
      </c>
      <c r="BP26" s="136">
        <v>28</v>
      </c>
      <c r="BQ26" s="136">
        <v>29</v>
      </c>
      <c r="BR26" s="136">
        <v>30</v>
      </c>
      <c r="BS26" s="136">
        <v>30</v>
      </c>
      <c r="BT26" s="136">
        <v>32</v>
      </c>
    </row>
    <row r="27" spans="1:72" ht="12.75">
      <c r="A27" s="134"/>
      <c r="B27" s="135"/>
      <c r="C27" s="135"/>
      <c r="D27" s="135" t="s">
        <v>46</v>
      </c>
      <c r="E27" s="134" t="s">
        <v>47</v>
      </c>
      <c r="F27" s="136">
        <v>32</v>
      </c>
      <c r="G27" s="136">
        <v>3</v>
      </c>
      <c r="H27" s="136">
        <v>3</v>
      </c>
      <c r="I27" s="136">
        <v>3</v>
      </c>
      <c r="J27" s="136">
        <v>3</v>
      </c>
      <c r="K27" s="136">
        <v>3</v>
      </c>
      <c r="L27" s="136">
        <v>4</v>
      </c>
      <c r="M27" s="136">
        <v>3</v>
      </c>
      <c r="N27" s="136">
        <v>4</v>
      </c>
      <c r="O27" s="136">
        <v>4</v>
      </c>
      <c r="P27" s="136">
        <v>4</v>
      </c>
      <c r="Q27" s="136">
        <v>4</v>
      </c>
      <c r="R27" s="136">
        <v>4</v>
      </c>
      <c r="S27" s="136">
        <v>4</v>
      </c>
      <c r="T27" s="136">
        <v>5</v>
      </c>
      <c r="U27" s="136">
        <v>5</v>
      </c>
      <c r="V27" s="136">
        <v>5</v>
      </c>
      <c r="W27" s="136">
        <v>5</v>
      </c>
      <c r="X27" s="136">
        <v>6</v>
      </c>
      <c r="Y27" s="136">
        <v>6</v>
      </c>
      <c r="Z27" s="136">
        <v>6</v>
      </c>
      <c r="AA27" s="136">
        <v>6</v>
      </c>
      <c r="AB27" s="136">
        <v>6</v>
      </c>
      <c r="AC27" s="136">
        <v>7</v>
      </c>
      <c r="AD27" s="136">
        <v>7</v>
      </c>
      <c r="AE27" s="136">
        <v>7</v>
      </c>
      <c r="AF27" s="136">
        <v>7</v>
      </c>
      <c r="AG27" s="136">
        <v>7</v>
      </c>
      <c r="AH27" s="136">
        <v>7</v>
      </c>
      <c r="AI27" s="136">
        <v>7</v>
      </c>
      <c r="AJ27" s="136">
        <v>7</v>
      </c>
      <c r="AK27" s="136">
        <v>7</v>
      </c>
      <c r="AL27" s="136">
        <v>7</v>
      </c>
      <c r="AM27" s="136">
        <v>7</v>
      </c>
      <c r="AN27" s="136">
        <v>7</v>
      </c>
      <c r="AO27" s="136">
        <v>7</v>
      </c>
      <c r="AP27" s="136">
        <v>7</v>
      </c>
      <c r="AQ27" s="136">
        <v>7</v>
      </c>
      <c r="AR27" s="136">
        <v>7</v>
      </c>
      <c r="AS27" s="136">
        <v>8</v>
      </c>
      <c r="AT27" s="136">
        <v>7</v>
      </c>
      <c r="AU27" s="136">
        <v>8</v>
      </c>
      <c r="AV27" s="136">
        <v>8</v>
      </c>
      <c r="AW27" s="136">
        <v>8</v>
      </c>
      <c r="AX27" s="136">
        <v>8</v>
      </c>
      <c r="AY27" s="136">
        <v>8</v>
      </c>
      <c r="AZ27" s="136">
        <v>8</v>
      </c>
      <c r="BA27" s="136">
        <v>8</v>
      </c>
      <c r="BB27" s="136">
        <v>8</v>
      </c>
      <c r="BC27" s="136">
        <v>8</v>
      </c>
      <c r="BD27" s="136">
        <v>8</v>
      </c>
      <c r="BE27" s="136">
        <v>8</v>
      </c>
      <c r="BF27" s="136">
        <v>8</v>
      </c>
      <c r="BG27" s="136">
        <v>8</v>
      </c>
      <c r="BH27" s="136">
        <v>8</v>
      </c>
      <c r="BI27" s="136">
        <v>8</v>
      </c>
      <c r="BJ27" s="136">
        <v>8</v>
      </c>
      <c r="BK27" s="136">
        <v>8</v>
      </c>
      <c r="BL27" s="136">
        <v>8</v>
      </c>
      <c r="BM27" s="136">
        <v>9</v>
      </c>
      <c r="BN27" s="136">
        <v>9</v>
      </c>
      <c r="BO27" s="136">
        <v>9</v>
      </c>
      <c r="BP27" s="136">
        <v>9</v>
      </c>
      <c r="BQ27" s="136">
        <v>9</v>
      </c>
      <c r="BR27" s="136">
        <v>9</v>
      </c>
      <c r="BS27" s="136">
        <v>9</v>
      </c>
      <c r="BT27" s="136">
        <v>9</v>
      </c>
    </row>
    <row r="28" spans="1:72" ht="12.75">
      <c r="A28" s="134"/>
      <c r="B28" s="135"/>
      <c r="C28" s="135"/>
      <c r="D28" s="135" t="s">
        <v>48</v>
      </c>
      <c r="E28" s="134" t="s">
        <v>49</v>
      </c>
      <c r="F28" s="136">
        <v>458</v>
      </c>
      <c r="G28" s="136">
        <v>34</v>
      </c>
      <c r="H28" s="136">
        <v>38</v>
      </c>
      <c r="I28" s="136">
        <v>38</v>
      </c>
      <c r="J28" s="136">
        <v>41</v>
      </c>
      <c r="K28" s="136">
        <v>44</v>
      </c>
      <c r="L28" s="136">
        <v>41</v>
      </c>
      <c r="M28" s="136">
        <v>43</v>
      </c>
      <c r="N28" s="136">
        <v>46</v>
      </c>
      <c r="O28" s="136">
        <v>50</v>
      </c>
      <c r="P28" s="136">
        <v>53</v>
      </c>
      <c r="Q28" s="136">
        <v>58</v>
      </c>
      <c r="R28" s="136">
        <v>60</v>
      </c>
      <c r="S28" s="136">
        <v>63</v>
      </c>
      <c r="T28" s="136">
        <v>53</v>
      </c>
      <c r="U28" s="136">
        <v>50</v>
      </c>
      <c r="V28" s="136">
        <v>58</v>
      </c>
      <c r="W28" s="136">
        <v>66</v>
      </c>
      <c r="X28" s="136">
        <v>55</v>
      </c>
      <c r="Y28" s="136">
        <v>56</v>
      </c>
      <c r="Z28" s="136">
        <v>67</v>
      </c>
      <c r="AA28" s="136">
        <v>81</v>
      </c>
      <c r="AB28" s="136">
        <v>66</v>
      </c>
      <c r="AC28" s="136">
        <v>70</v>
      </c>
      <c r="AD28" s="136">
        <v>85</v>
      </c>
      <c r="AE28" s="136">
        <v>81</v>
      </c>
      <c r="AF28" s="136">
        <v>76</v>
      </c>
      <c r="AG28" s="136">
        <v>86</v>
      </c>
      <c r="AH28" s="136">
        <v>102</v>
      </c>
      <c r="AI28" s="136">
        <v>96</v>
      </c>
      <c r="AJ28" s="136">
        <v>92</v>
      </c>
      <c r="AK28" s="136">
        <v>94</v>
      </c>
      <c r="AL28" s="136">
        <v>100</v>
      </c>
      <c r="AM28" s="136">
        <v>104</v>
      </c>
      <c r="AN28" s="136">
        <v>103</v>
      </c>
      <c r="AO28" s="136">
        <v>106</v>
      </c>
      <c r="AP28" s="136">
        <v>108</v>
      </c>
      <c r="AQ28" s="136">
        <v>111</v>
      </c>
      <c r="AR28" s="136">
        <v>116</v>
      </c>
      <c r="AS28" s="136">
        <v>124</v>
      </c>
      <c r="AT28" s="136">
        <v>134</v>
      </c>
      <c r="AU28" s="136">
        <v>134</v>
      </c>
      <c r="AV28" s="136">
        <v>126</v>
      </c>
      <c r="AW28" s="136">
        <v>122</v>
      </c>
      <c r="AX28" s="136">
        <v>127</v>
      </c>
      <c r="AY28" s="136">
        <v>115</v>
      </c>
      <c r="AZ28" s="136">
        <v>110</v>
      </c>
      <c r="BA28" s="136">
        <v>116</v>
      </c>
      <c r="BB28" s="136">
        <v>117</v>
      </c>
      <c r="BC28" s="136">
        <v>110</v>
      </c>
      <c r="BD28" s="136">
        <v>112</v>
      </c>
      <c r="BE28" s="136">
        <v>125</v>
      </c>
      <c r="BF28" s="136">
        <v>134</v>
      </c>
      <c r="BG28" s="136">
        <v>141</v>
      </c>
      <c r="BH28" s="136">
        <v>153</v>
      </c>
      <c r="BI28" s="136">
        <v>167</v>
      </c>
      <c r="BJ28" s="136">
        <v>178</v>
      </c>
      <c r="BK28" s="136">
        <v>149</v>
      </c>
      <c r="BL28" s="136">
        <v>122</v>
      </c>
      <c r="BM28" s="136">
        <v>157</v>
      </c>
      <c r="BN28" s="136">
        <v>173</v>
      </c>
      <c r="BO28" s="136">
        <v>170</v>
      </c>
      <c r="BP28" s="136">
        <v>162</v>
      </c>
      <c r="BQ28" s="136">
        <v>181</v>
      </c>
      <c r="BR28" s="136">
        <v>180</v>
      </c>
      <c r="BS28" s="136">
        <v>181</v>
      </c>
      <c r="BT28" s="136">
        <v>162</v>
      </c>
    </row>
    <row r="29" spans="1:72" ht="12.75">
      <c r="A29" s="131"/>
      <c r="B29" s="131"/>
      <c r="C29" s="127"/>
      <c r="D29" s="131" t="s">
        <v>50</v>
      </c>
      <c r="E29" s="132" t="s">
        <v>51</v>
      </c>
      <c r="F29" s="133">
        <v>3684</v>
      </c>
      <c r="G29" s="133">
        <v>327</v>
      </c>
      <c r="H29" s="133">
        <v>373</v>
      </c>
      <c r="I29" s="133">
        <v>387</v>
      </c>
      <c r="J29" s="133">
        <v>380</v>
      </c>
      <c r="K29" s="133">
        <v>379</v>
      </c>
      <c r="L29" s="133">
        <v>409</v>
      </c>
      <c r="M29" s="133">
        <v>419</v>
      </c>
      <c r="N29" s="133">
        <v>438</v>
      </c>
      <c r="O29" s="133">
        <v>419</v>
      </c>
      <c r="P29" s="133">
        <v>469</v>
      </c>
      <c r="Q29" s="133">
        <v>483</v>
      </c>
      <c r="R29" s="133">
        <v>500</v>
      </c>
      <c r="S29" s="133">
        <v>491</v>
      </c>
      <c r="T29" s="133">
        <v>489</v>
      </c>
      <c r="U29" s="133">
        <v>500</v>
      </c>
      <c r="V29" s="133">
        <v>510</v>
      </c>
      <c r="W29" s="133">
        <v>519</v>
      </c>
      <c r="X29" s="133">
        <v>529</v>
      </c>
      <c r="Y29" s="133">
        <v>547</v>
      </c>
      <c r="Z29" s="133">
        <v>578</v>
      </c>
      <c r="AA29" s="133">
        <v>565</v>
      </c>
      <c r="AB29" s="133">
        <v>557</v>
      </c>
      <c r="AC29" s="133">
        <v>609</v>
      </c>
      <c r="AD29" s="133">
        <v>614</v>
      </c>
      <c r="AE29" s="133">
        <v>635</v>
      </c>
      <c r="AF29" s="133">
        <v>641</v>
      </c>
      <c r="AG29" s="133">
        <v>668</v>
      </c>
      <c r="AH29" s="133">
        <v>673</v>
      </c>
      <c r="AI29" s="133">
        <v>660</v>
      </c>
      <c r="AJ29" s="133">
        <v>685</v>
      </c>
      <c r="AK29" s="133">
        <v>686</v>
      </c>
      <c r="AL29" s="133">
        <v>724</v>
      </c>
      <c r="AM29" s="133">
        <v>712</v>
      </c>
      <c r="AN29" s="133">
        <v>726</v>
      </c>
      <c r="AO29" s="133">
        <v>749</v>
      </c>
      <c r="AP29" s="133">
        <v>761</v>
      </c>
      <c r="AQ29" s="133">
        <v>785</v>
      </c>
      <c r="AR29" s="133">
        <v>803</v>
      </c>
      <c r="AS29" s="133">
        <v>824</v>
      </c>
      <c r="AT29" s="133">
        <v>841</v>
      </c>
      <c r="AU29" s="133">
        <v>859</v>
      </c>
      <c r="AV29" s="133">
        <v>875</v>
      </c>
      <c r="AW29" s="133">
        <v>873</v>
      </c>
      <c r="AX29" s="133">
        <v>880</v>
      </c>
      <c r="AY29" s="133">
        <v>879</v>
      </c>
      <c r="AZ29" s="133">
        <v>911</v>
      </c>
      <c r="BA29" s="133">
        <v>952</v>
      </c>
      <c r="BB29" s="133">
        <v>942</v>
      </c>
      <c r="BC29" s="133">
        <v>986</v>
      </c>
      <c r="BD29" s="133">
        <v>984</v>
      </c>
      <c r="BE29" s="133">
        <v>1023</v>
      </c>
      <c r="BF29" s="133">
        <v>1050</v>
      </c>
      <c r="BG29" s="133">
        <v>1025</v>
      </c>
      <c r="BH29" s="133">
        <v>1092</v>
      </c>
      <c r="BI29" s="133">
        <v>1129</v>
      </c>
      <c r="BJ29" s="133">
        <v>1131</v>
      </c>
      <c r="BK29" s="133">
        <v>1083</v>
      </c>
      <c r="BL29" s="133">
        <v>914</v>
      </c>
      <c r="BM29" s="133">
        <v>1045</v>
      </c>
      <c r="BN29" s="133">
        <v>1093</v>
      </c>
      <c r="BO29" s="133">
        <v>1079</v>
      </c>
      <c r="BP29" s="133">
        <v>1133</v>
      </c>
      <c r="BQ29" s="133">
        <v>1164</v>
      </c>
      <c r="BR29" s="133">
        <v>1251</v>
      </c>
      <c r="BS29" s="133">
        <v>1195</v>
      </c>
      <c r="BT29" s="133">
        <v>1268</v>
      </c>
    </row>
    <row r="30" spans="1:72" ht="12.75">
      <c r="A30" s="131"/>
      <c r="B30" s="131"/>
      <c r="C30" s="127"/>
      <c r="D30" s="131" t="s">
        <v>52</v>
      </c>
      <c r="E30" s="132" t="s">
        <v>53</v>
      </c>
      <c r="F30" s="133">
        <v>992</v>
      </c>
      <c r="G30" s="133">
        <v>74</v>
      </c>
      <c r="H30" s="133">
        <v>92</v>
      </c>
      <c r="I30" s="133">
        <v>95</v>
      </c>
      <c r="J30" s="133">
        <v>93</v>
      </c>
      <c r="K30" s="133">
        <v>91</v>
      </c>
      <c r="L30" s="133">
        <v>102</v>
      </c>
      <c r="M30" s="133">
        <v>102</v>
      </c>
      <c r="N30" s="133">
        <v>111</v>
      </c>
      <c r="O30" s="133">
        <v>102</v>
      </c>
      <c r="P30" s="133">
        <v>124</v>
      </c>
      <c r="Q30" s="133">
        <v>131</v>
      </c>
      <c r="R30" s="133">
        <v>133</v>
      </c>
      <c r="S30" s="133">
        <v>128</v>
      </c>
      <c r="T30" s="133">
        <v>128</v>
      </c>
      <c r="U30" s="133">
        <v>127</v>
      </c>
      <c r="V30" s="133">
        <v>133</v>
      </c>
      <c r="W30" s="133">
        <v>133</v>
      </c>
      <c r="X30" s="133">
        <v>136</v>
      </c>
      <c r="Y30" s="133">
        <v>143</v>
      </c>
      <c r="Z30" s="133">
        <v>151</v>
      </c>
      <c r="AA30" s="133">
        <v>140</v>
      </c>
      <c r="AB30" s="133">
        <v>138</v>
      </c>
      <c r="AC30" s="133">
        <v>161</v>
      </c>
      <c r="AD30" s="133">
        <v>163</v>
      </c>
      <c r="AE30" s="133">
        <v>162</v>
      </c>
      <c r="AF30" s="133">
        <v>165</v>
      </c>
      <c r="AG30" s="133">
        <v>186</v>
      </c>
      <c r="AH30" s="133">
        <v>178</v>
      </c>
      <c r="AI30" s="133">
        <v>167</v>
      </c>
      <c r="AJ30" s="133">
        <v>179</v>
      </c>
      <c r="AK30" s="133">
        <v>189</v>
      </c>
      <c r="AL30" s="133">
        <v>197</v>
      </c>
      <c r="AM30" s="133">
        <v>188</v>
      </c>
      <c r="AN30" s="133">
        <v>188</v>
      </c>
      <c r="AO30" s="133">
        <v>200</v>
      </c>
      <c r="AP30" s="133">
        <v>204</v>
      </c>
      <c r="AQ30" s="133">
        <v>212</v>
      </c>
      <c r="AR30" s="133">
        <v>211</v>
      </c>
      <c r="AS30" s="133">
        <v>221</v>
      </c>
      <c r="AT30" s="133">
        <v>226</v>
      </c>
      <c r="AU30" s="133">
        <v>232</v>
      </c>
      <c r="AV30" s="133">
        <v>242</v>
      </c>
      <c r="AW30" s="133">
        <v>232</v>
      </c>
      <c r="AX30" s="133">
        <v>223</v>
      </c>
      <c r="AY30" s="133">
        <v>226</v>
      </c>
      <c r="AZ30" s="133">
        <v>246</v>
      </c>
      <c r="BA30" s="133">
        <v>260</v>
      </c>
      <c r="BB30" s="133">
        <v>260</v>
      </c>
      <c r="BC30" s="133">
        <v>284</v>
      </c>
      <c r="BD30" s="133">
        <v>277</v>
      </c>
      <c r="BE30" s="133">
        <v>299</v>
      </c>
      <c r="BF30" s="133">
        <v>312</v>
      </c>
      <c r="BG30" s="133">
        <v>301</v>
      </c>
      <c r="BH30" s="133">
        <v>329</v>
      </c>
      <c r="BI30" s="133">
        <v>357</v>
      </c>
      <c r="BJ30" s="133">
        <v>352</v>
      </c>
      <c r="BK30" s="133">
        <v>322</v>
      </c>
      <c r="BL30" s="133">
        <v>233</v>
      </c>
      <c r="BM30" s="133">
        <v>315</v>
      </c>
      <c r="BN30" s="133">
        <v>327</v>
      </c>
      <c r="BO30" s="133">
        <v>310</v>
      </c>
      <c r="BP30" s="133">
        <v>328</v>
      </c>
      <c r="BQ30" s="133">
        <v>343</v>
      </c>
      <c r="BR30" s="133">
        <v>379</v>
      </c>
      <c r="BS30" s="133">
        <v>343</v>
      </c>
      <c r="BT30" s="133">
        <v>391</v>
      </c>
    </row>
    <row r="31" spans="1:72" ht="12.75">
      <c r="A31" s="134"/>
      <c r="B31" s="135"/>
      <c r="C31" s="135"/>
      <c r="D31" s="135" t="s">
        <v>54</v>
      </c>
      <c r="E31" s="134" t="s">
        <v>55</v>
      </c>
      <c r="F31" s="136">
        <v>40</v>
      </c>
      <c r="G31" s="136">
        <v>3</v>
      </c>
      <c r="H31" s="136">
        <v>4</v>
      </c>
      <c r="I31" s="136">
        <v>5</v>
      </c>
      <c r="J31" s="136">
        <v>4</v>
      </c>
      <c r="K31" s="136">
        <v>4</v>
      </c>
      <c r="L31" s="136">
        <v>5</v>
      </c>
      <c r="M31" s="136">
        <v>5</v>
      </c>
      <c r="N31" s="136">
        <v>5</v>
      </c>
      <c r="O31" s="136">
        <v>5</v>
      </c>
      <c r="P31" s="136">
        <v>6</v>
      </c>
      <c r="Q31" s="136">
        <v>6</v>
      </c>
      <c r="R31" s="136">
        <v>6</v>
      </c>
      <c r="S31" s="136">
        <v>6</v>
      </c>
      <c r="T31" s="136">
        <v>6</v>
      </c>
      <c r="U31" s="136">
        <v>6</v>
      </c>
      <c r="V31" s="136">
        <v>6</v>
      </c>
      <c r="W31" s="136">
        <v>6</v>
      </c>
      <c r="X31" s="136">
        <v>6</v>
      </c>
      <c r="Y31" s="136">
        <v>7</v>
      </c>
      <c r="Z31" s="136">
        <v>7</v>
      </c>
      <c r="AA31" s="136">
        <v>7</v>
      </c>
      <c r="AB31" s="136">
        <v>7</v>
      </c>
      <c r="AC31" s="136">
        <v>7</v>
      </c>
      <c r="AD31" s="136">
        <v>7</v>
      </c>
      <c r="AE31" s="136">
        <v>8</v>
      </c>
      <c r="AF31" s="136">
        <v>8</v>
      </c>
      <c r="AG31" s="136">
        <v>8</v>
      </c>
      <c r="AH31" s="136">
        <v>8</v>
      </c>
      <c r="AI31" s="136">
        <v>8</v>
      </c>
      <c r="AJ31" s="136">
        <v>8</v>
      </c>
      <c r="AK31" s="136">
        <v>8</v>
      </c>
      <c r="AL31" s="136">
        <v>8</v>
      </c>
      <c r="AM31" s="136">
        <v>8</v>
      </c>
      <c r="AN31" s="136">
        <v>8</v>
      </c>
      <c r="AO31" s="136">
        <v>9</v>
      </c>
      <c r="AP31" s="136">
        <v>9</v>
      </c>
      <c r="AQ31" s="136">
        <v>9</v>
      </c>
      <c r="AR31" s="136">
        <v>9</v>
      </c>
      <c r="AS31" s="136">
        <v>9</v>
      </c>
      <c r="AT31" s="136">
        <v>9</v>
      </c>
      <c r="AU31" s="136">
        <v>9</v>
      </c>
      <c r="AV31" s="136">
        <v>9</v>
      </c>
      <c r="AW31" s="136">
        <v>10</v>
      </c>
      <c r="AX31" s="136">
        <v>10</v>
      </c>
      <c r="AY31" s="136">
        <v>10</v>
      </c>
      <c r="AZ31" s="136">
        <v>10</v>
      </c>
      <c r="BA31" s="136">
        <v>10</v>
      </c>
      <c r="BB31" s="136">
        <v>10</v>
      </c>
      <c r="BC31" s="136">
        <v>10</v>
      </c>
      <c r="BD31" s="136">
        <v>11</v>
      </c>
      <c r="BE31" s="136">
        <v>11</v>
      </c>
      <c r="BF31" s="136">
        <v>11</v>
      </c>
      <c r="BG31" s="136">
        <v>11</v>
      </c>
      <c r="BH31" s="136">
        <v>11</v>
      </c>
      <c r="BI31" s="136">
        <v>12</v>
      </c>
      <c r="BJ31" s="136">
        <v>12</v>
      </c>
      <c r="BK31" s="136">
        <v>11</v>
      </c>
      <c r="BL31" s="136">
        <v>6</v>
      </c>
      <c r="BM31" s="136">
        <v>13</v>
      </c>
      <c r="BN31" s="136">
        <v>14</v>
      </c>
      <c r="BO31" s="136">
        <v>14</v>
      </c>
      <c r="BP31" s="136">
        <v>15</v>
      </c>
      <c r="BQ31" s="136">
        <v>15</v>
      </c>
      <c r="BR31" s="136">
        <v>16</v>
      </c>
      <c r="BS31" s="136">
        <v>16</v>
      </c>
      <c r="BT31" s="136">
        <v>16</v>
      </c>
    </row>
    <row r="32" spans="1:72" ht="12.75">
      <c r="A32" s="134"/>
      <c r="B32" s="135"/>
      <c r="C32" s="135"/>
      <c r="D32" s="135" t="s">
        <v>56</v>
      </c>
      <c r="E32" s="134" t="s">
        <v>57</v>
      </c>
      <c r="F32" s="136">
        <v>597</v>
      </c>
      <c r="G32" s="136">
        <v>45</v>
      </c>
      <c r="H32" s="136">
        <v>58</v>
      </c>
      <c r="I32" s="136">
        <v>60</v>
      </c>
      <c r="J32" s="136">
        <v>59</v>
      </c>
      <c r="K32" s="136">
        <v>57</v>
      </c>
      <c r="L32" s="136">
        <v>65</v>
      </c>
      <c r="M32" s="136">
        <v>64</v>
      </c>
      <c r="N32" s="136">
        <v>69</v>
      </c>
      <c r="O32" s="136">
        <v>63</v>
      </c>
      <c r="P32" s="136">
        <v>78</v>
      </c>
      <c r="Q32" s="136">
        <v>82</v>
      </c>
      <c r="R32" s="136">
        <v>82</v>
      </c>
      <c r="S32" s="136">
        <v>80</v>
      </c>
      <c r="T32" s="136">
        <v>79</v>
      </c>
      <c r="U32" s="136">
        <v>77</v>
      </c>
      <c r="V32" s="136">
        <v>80</v>
      </c>
      <c r="W32" s="136">
        <v>81</v>
      </c>
      <c r="X32" s="136">
        <v>83</v>
      </c>
      <c r="Y32" s="136">
        <v>88</v>
      </c>
      <c r="Z32" s="136">
        <v>94</v>
      </c>
      <c r="AA32" s="136">
        <v>86</v>
      </c>
      <c r="AB32" s="136">
        <v>85</v>
      </c>
      <c r="AC32" s="136">
        <v>100</v>
      </c>
      <c r="AD32" s="136">
        <v>101</v>
      </c>
      <c r="AE32" s="136">
        <v>101</v>
      </c>
      <c r="AF32" s="136">
        <v>102</v>
      </c>
      <c r="AG32" s="136">
        <v>115</v>
      </c>
      <c r="AH32" s="136">
        <v>109</v>
      </c>
      <c r="AI32" s="136">
        <v>100</v>
      </c>
      <c r="AJ32" s="136">
        <v>111</v>
      </c>
      <c r="AK32" s="136">
        <v>116</v>
      </c>
      <c r="AL32" s="136">
        <v>122</v>
      </c>
      <c r="AM32" s="136">
        <v>118</v>
      </c>
      <c r="AN32" s="136">
        <v>116</v>
      </c>
      <c r="AO32" s="136">
        <v>125</v>
      </c>
      <c r="AP32" s="136">
        <v>128</v>
      </c>
      <c r="AQ32" s="136">
        <v>134</v>
      </c>
      <c r="AR32" s="136">
        <v>134</v>
      </c>
      <c r="AS32" s="136">
        <v>139</v>
      </c>
      <c r="AT32" s="136">
        <v>142</v>
      </c>
      <c r="AU32" s="136">
        <v>148</v>
      </c>
      <c r="AV32" s="136">
        <v>155</v>
      </c>
      <c r="AW32" s="136">
        <v>147</v>
      </c>
      <c r="AX32" s="136">
        <v>134</v>
      </c>
      <c r="AY32" s="136">
        <v>138</v>
      </c>
      <c r="AZ32" s="136">
        <v>147</v>
      </c>
      <c r="BA32" s="136">
        <v>155</v>
      </c>
      <c r="BB32" s="136">
        <v>156</v>
      </c>
      <c r="BC32" s="136">
        <v>175</v>
      </c>
      <c r="BD32" s="136">
        <v>166</v>
      </c>
      <c r="BE32" s="136">
        <v>176</v>
      </c>
      <c r="BF32" s="136">
        <v>189</v>
      </c>
      <c r="BG32" s="136">
        <v>183</v>
      </c>
      <c r="BH32" s="136">
        <v>205</v>
      </c>
      <c r="BI32" s="136">
        <v>214</v>
      </c>
      <c r="BJ32" s="136">
        <v>215</v>
      </c>
      <c r="BK32" s="136">
        <v>203</v>
      </c>
      <c r="BL32" s="136">
        <v>161</v>
      </c>
      <c r="BM32" s="136">
        <v>214</v>
      </c>
      <c r="BN32" s="136">
        <v>211</v>
      </c>
      <c r="BO32" s="136">
        <v>202</v>
      </c>
      <c r="BP32" s="136">
        <v>215</v>
      </c>
      <c r="BQ32" s="136">
        <v>222</v>
      </c>
      <c r="BR32" s="136">
        <v>242</v>
      </c>
      <c r="BS32" s="136">
        <v>216</v>
      </c>
      <c r="BT32" s="136">
        <v>251</v>
      </c>
    </row>
    <row r="33" spans="1:72" ht="12.75">
      <c r="A33" s="134"/>
      <c r="B33" s="135"/>
      <c r="C33" s="135"/>
      <c r="D33" s="135" t="s">
        <v>58</v>
      </c>
      <c r="E33" s="134" t="s">
        <v>59</v>
      </c>
      <c r="F33" s="136">
        <v>355</v>
      </c>
      <c r="G33" s="136">
        <v>25</v>
      </c>
      <c r="H33" s="136">
        <v>28</v>
      </c>
      <c r="I33" s="136">
        <v>30</v>
      </c>
      <c r="J33" s="136">
        <v>29</v>
      </c>
      <c r="K33" s="136">
        <v>29</v>
      </c>
      <c r="L33" s="136">
        <v>31</v>
      </c>
      <c r="M33" s="136">
        <v>32</v>
      </c>
      <c r="N33" s="136">
        <v>36</v>
      </c>
      <c r="O33" s="136">
        <v>33</v>
      </c>
      <c r="P33" s="136">
        <v>39</v>
      </c>
      <c r="Q33" s="136">
        <v>42</v>
      </c>
      <c r="R33" s="136">
        <v>44</v>
      </c>
      <c r="S33" s="136">
        <v>41</v>
      </c>
      <c r="T33" s="136">
        <v>43</v>
      </c>
      <c r="U33" s="136">
        <v>43</v>
      </c>
      <c r="V33" s="136">
        <v>46</v>
      </c>
      <c r="W33" s="136">
        <v>45</v>
      </c>
      <c r="X33" s="136">
        <v>46</v>
      </c>
      <c r="Y33" s="136">
        <v>48</v>
      </c>
      <c r="Z33" s="136">
        <v>49</v>
      </c>
      <c r="AA33" s="136">
        <v>47</v>
      </c>
      <c r="AB33" s="136">
        <v>46</v>
      </c>
      <c r="AC33" s="136">
        <v>51</v>
      </c>
      <c r="AD33" s="136">
        <v>52</v>
      </c>
      <c r="AE33" s="136">
        <v>53</v>
      </c>
      <c r="AF33" s="136">
        <v>55</v>
      </c>
      <c r="AG33" s="136">
        <v>63</v>
      </c>
      <c r="AH33" s="136">
        <v>62</v>
      </c>
      <c r="AI33" s="136">
        <v>59</v>
      </c>
      <c r="AJ33" s="136">
        <v>60</v>
      </c>
      <c r="AK33" s="136">
        <v>65</v>
      </c>
      <c r="AL33" s="136">
        <v>66</v>
      </c>
      <c r="AM33" s="136">
        <v>62</v>
      </c>
      <c r="AN33" s="136">
        <v>64</v>
      </c>
      <c r="AO33" s="136">
        <v>67</v>
      </c>
      <c r="AP33" s="136">
        <v>67</v>
      </c>
      <c r="AQ33" s="136">
        <v>68</v>
      </c>
      <c r="AR33" s="136">
        <v>68</v>
      </c>
      <c r="AS33" s="136">
        <v>73</v>
      </c>
      <c r="AT33" s="136">
        <v>75</v>
      </c>
      <c r="AU33" s="136">
        <v>75</v>
      </c>
      <c r="AV33" s="136">
        <v>78</v>
      </c>
      <c r="AW33" s="136">
        <v>76</v>
      </c>
      <c r="AX33" s="136">
        <v>79</v>
      </c>
      <c r="AY33" s="136">
        <v>79</v>
      </c>
      <c r="AZ33" s="136">
        <v>88</v>
      </c>
      <c r="BA33" s="136">
        <v>94</v>
      </c>
      <c r="BB33" s="136">
        <v>94</v>
      </c>
      <c r="BC33" s="136">
        <v>99</v>
      </c>
      <c r="BD33" s="136">
        <v>101</v>
      </c>
      <c r="BE33" s="136">
        <v>112</v>
      </c>
      <c r="BF33" s="136">
        <v>112</v>
      </c>
      <c r="BG33" s="136">
        <v>107</v>
      </c>
      <c r="BH33" s="136">
        <v>112</v>
      </c>
      <c r="BI33" s="136">
        <v>132</v>
      </c>
      <c r="BJ33" s="136">
        <v>126</v>
      </c>
      <c r="BK33" s="136">
        <v>108</v>
      </c>
      <c r="BL33" s="136">
        <v>66</v>
      </c>
      <c r="BM33" s="136">
        <v>89</v>
      </c>
      <c r="BN33" s="136">
        <v>102</v>
      </c>
      <c r="BO33" s="136">
        <v>93</v>
      </c>
      <c r="BP33" s="136">
        <v>98</v>
      </c>
      <c r="BQ33" s="136">
        <v>106</v>
      </c>
      <c r="BR33" s="136">
        <v>121</v>
      </c>
      <c r="BS33" s="136">
        <v>111</v>
      </c>
      <c r="BT33" s="136">
        <v>125</v>
      </c>
    </row>
    <row r="34" spans="1:72" ht="12.75">
      <c r="A34" s="131"/>
      <c r="B34" s="131"/>
      <c r="C34" s="127"/>
      <c r="D34" s="131" t="s">
        <v>60</v>
      </c>
      <c r="E34" s="132" t="s">
        <v>61</v>
      </c>
      <c r="F34" s="133">
        <v>2692</v>
      </c>
      <c r="G34" s="133">
        <v>263</v>
      </c>
      <c r="H34" s="133">
        <v>285</v>
      </c>
      <c r="I34" s="133">
        <v>296</v>
      </c>
      <c r="J34" s="133">
        <v>292</v>
      </c>
      <c r="K34" s="133">
        <v>295</v>
      </c>
      <c r="L34" s="133">
        <v>312</v>
      </c>
      <c r="M34" s="133">
        <v>323</v>
      </c>
      <c r="N34" s="133">
        <v>329</v>
      </c>
      <c r="O34" s="133">
        <v>324</v>
      </c>
      <c r="P34" s="133">
        <v>344</v>
      </c>
      <c r="Q34" s="133">
        <v>349</v>
      </c>
      <c r="R34" s="133">
        <v>365</v>
      </c>
      <c r="S34" s="133">
        <v>363</v>
      </c>
      <c r="T34" s="133">
        <v>360</v>
      </c>
      <c r="U34" s="133">
        <v>376</v>
      </c>
      <c r="V34" s="133">
        <v>378</v>
      </c>
      <c r="W34" s="133">
        <v>388</v>
      </c>
      <c r="X34" s="133">
        <v>394</v>
      </c>
      <c r="Y34" s="133">
        <v>404</v>
      </c>
      <c r="Z34" s="133">
        <v>427</v>
      </c>
      <c r="AA34" s="133">
        <v>430</v>
      </c>
      <c r="AB34" s="133">
        <v>424</v>
      </c>
      <c r="AC34" s="133">
        <v>449</v>
      </c>
      <c r="AD34" s="133">
        <v>452</v>
      </c>
      <c r="AE34" s="133">
        <v>475</v>
      </c>
      <c r="AF34" s="133">
        <v>479</v>
      </c>
      <c r="AG34" s="133">
        <v>479</v>
      </c>
      <c r="AH34" s="133">
        <v>496</v>
      </c>
      <c r="AI34" s="133">
        <v>493</v>
      </c>
      <c r="AJ34" s="133">
        <v>506</v>
      </c>
      <c r="AK34" s="133">
        <v>497</v>
      </c>
      <c r="AL34" s="133">
        <v>528</v>
      </c>
      <c r="AM34" s="133">
        <v>524</v>
      </c>
      <c r="AN34" s="133">
        <v>537</v>
      </c>
      <c r="AO34" s="133">
        <v>548</v>
      </c>
      <c r="AP34" s="133">
        <v>557</v>
      </c>
      <c r="AQ34" s="133">
        <v>574</v>
      </c>
      <c r="AR34" s="133">
        <v>591</v>
      </c>
      <c r="AS34" s="133">
        <v>603</v>
      </c>
      <c r="AT34" s="133">
        <v>615</v>
      </c>
      <c r="AU34" s="133">
        <v>627</v>
      </c>
      <c r="AV34" s="133">
        <v>633</v>
      </c>
      <c r="AW34" s="133">
        <v>641</v>
      </c>
      <c r="AX34" s="133">
        <v>657</v>
      </c>
      <c r="AY34" s="133">
        <v>653</v>
      </c>
      <c r="AZ34" s="133">
        <v>666</v>
      </c>
      <c r="BA34" s="133">
        <v>692</v>
      </c>
      <c r="BB34" s="133">
        <v>682</v>
      </c>
      <c r="BC34" s="133">
        <v>702</v>
      </c>
      <c r="BD34" s="133">
        <v>706</v>
      </c>
      <c r="BE34" s="133">
        <v>724</v>
      </c>
      <c r="BF34" s="133">
        <v>738</v>
      </c>
      <c r="BG34" s="133">
        <v>724</v>
      </c>
      <c r="BH34" s="133">
        <v>764</v>
      </c>
      <c r="BI34" s="133">
        <v>772</v>
      </c>
      <c r="BJ34" s="133">
        <v>778</v>
      </c>
      <c r="BK34" s="133">
        <v>761</v>
      </c>
      <c r="BL34" s="133">
        <v>681</v>
      </c>
      <c r="BM34" s="133">
        <v>730</v>
      </c>
      <c r="BN34" s="133">
        <v>766</v>
      </c>
      <c r="BO34" s="133">
        <v>770</v>
      </c>
      <c r="BP34" s="133">
        <v>805</v>
      </c>
      <c r="BQ34" s="133">
        <v>822</v>
      </c>
      <c r="BR34" s="133">
        <v>873</v>
      </c>
      <c r="BS34" s="133">
        <v>853</v>
      </c>
      <c r="BT34" s="133">
        <v>877</v>
      </c>
    </row>
    <row r="35" spans="1:72" ht="12.75">
      <c r="A35" s="134"/>
      <c r="B35" s="135"/>
      <c r="C35" s="135"/>
      <c r="D35" s="135" t="s">
        <v>62</v>
      </c>
      <c r="E35" s="134" t="s">
        <v>63</v>
      </c>
      <c r="F35" s="136">
        <v>140</v>
      </c>
      <c r="G35" s="136">
        <v>18</v>
      </c>
      <c r="H35" s="136">
        <v>19</v>
      </c>
      <c r="I35" s="136">
        <v>20</v>
      </c>
      <c r="J35" s="136">
        <v>19</v>
      </c>
      <c r="K35" s="136">
        <v>19</v>
      </c>
      <c r="L35" s="136">
        <v>19</v>
      </c>
      <c r="M35" s="136">
        <v>19</v>
      </c>
      <c r="N35" s="136">
        <v>21</v>
      </c>
      <c r="O35" s="136">
        <v>22</v>
      </c>
      <c r="P35" s="136">
        <v>20</v>
      </c>
      <c r="Q35" s="136">
        <v>21</v>
      </c>
      <c r="R35" s="136">
        <v>20</v>
      </c>
      <c r="S35" s="136">
        <v>19</v>
      </c>
      <c r="T35" s="136">
        <v>19</v>
      </c>
      <c r="U35" s="136">
        <v>20</v>
      </c>
      <c r="V35" s="136">
        <v>21</v>
      </c>
      <c r="W35" s="136">
        <v>20</v>
      </c>
      <c r="X35" s="136">
        <v>21</v>
      </c>
      <c r="Y35" s="136">
        <v>21</v>
      </c>
      <c r="Z35" s="136">
        <v>22</v>
      </c>
      <c r="AA35" s="136">
        <v>21</v>
      </c>
      <c r="AB35" s="136">
        <v>21</v>
      </c>
      <c r="AC35" s="136">
        <v>22</v>
      </c>
      <c r="AD35" s="136">
        <v>23</v>
      </c>
      <c r="AE35" s="136">
        <v>23</v>
      </c>
      <c r="AF35" s="136">
        <v>23</v>
      </c>
      <c r="AG35" s="136">
        <v>23</v>
      </c>
      <c r="AH35" s="136">
        <v>23</v>
      </c>
      <c r="AI35" s="136">
        <v>22</v>
      </c>
      <c r="AJ35" s="136">
        <v>24</v>
      </c>
      <c r="AK35" s="136">
        <v>24</v>
      </c>
      <c r="AL35" s="136">
        <v>25</v>
      </c>
      <c r="AM35" s="136">
        <v>25</v>
      </c>
      <c r="AN35" s="136">
        <v>26</v>
      </c>
      <c r="AO35" s="136">
        <v>28</v>
      </c>
      <c r="AP35" s="136">
        <v>27</v>
      </c>
      <c r="AQ35" s="136">
        <v>28</v>
      </c>
      <c r="AR35" s="136">
        <v>29</v>
      </c>
      <c r="AS35" s="136">
        <v>30</v>
      </c>
      <c r="AT35" s="136">
        <v>31</v>
      </c>
      <c r="AU35" s="136">
        <v>31</v>
      </c>
      <c r="AV35" s="136">
        <v>32</v>
      </c>
      <c r="AW35" s="136">
        <v>33</v>
      </c>
      <c r="AX35" s="136">
        <v>34</v>
      </c>
      <c r="AY35" s="136">
        <v>36</v>
      </c>
      <c r="AZ35" s="136">
        <v>34</v>
      </c>
      <c r="BA35" s="136">
        <v>34</v>
      </c>
      <c r="BB35" s="136">
        <v>35</v>
      </c>
      <c r="BC35" s="136">
        <v>36</v>
      </c>
      <c r="BD35" s="136">
        <v>37</v>
      </c>
      <c r="BE35" s="136">
        <v>38</v>
      </c>
      <c r="BF35" s="136">
        <v>39</v>
      </c>
      <c r="BG35" s="136">
        <v>39</v>
      </c>
      <c r="BH35" s="136">
        <v>40</v>
      </c>
      <c r="BI35" s="136">
        <v>43</v>
      </c>
      <c r="BJ35" s="136">
        <v>44</v>
      </c>
      <c r="BK35" s="136">
        <v>40</v>
      </c>
      <c r="BL35" s="136">
        <v>15</v>
      </c>
      <c r="BM35" s="136">
        <v>19</v>
      </c>
      <c r="BN35" s="136">
        <v>24</v>
      </c>
      <c r="BO35" s="136">
        <v>26</v>
      </c>
      <c r="BP35" s="136">
        <v>20</v>
      </c>
      <c r="BQ35" s="136">
        <v>31</v>
      </c>
      <c r="BR35" s="136">
        <v>41</v>
      </c>
      <c r="BS35" s="136">
        <v>47</v>
      </c>
      <c r="BT35" s="136">
        <v>58</v>
      </c>
    </row>
    <row r="36" spans="1:72" ht="12.75">
      <c r="A36" s="134"/>
      <c r="B36" s="135"/>
      <c r="C36" s="135"/>
      <c r="D36" s="135" t="s">
        <v>64</v>
      </c>
      <c r="E36" s="134" t="s">
        <v>65</v>
      </c>
      <c r="F36" s="136">
        <v>134</v>
      </c>
      <c r="G36" s="136">
        <v>9</v>
      </c>
      <c r="H36" s="136">
        <v>10</v>
      </c>
      <c r="I36" s="136">
        <v>10</v>
      </c>
      <c r="J36" s="136">
        <v>10</v>
      </c>
      <c r="K36" s="136">
        <v>10</v>
      </c>
      <c r="L36" s="136">
        <v>11</v>
      </c>
      <c r="M36" s="136">
        <v>11</v>
      </c>
      <c r="N36" s="136">
        <v>12</v>
      </c>
      <c r="O36" s="136">
        <v>12</v>
      </c>
      <c r="P36" s="136">
        <v>13</v>
      </c>
      <c r="Q36" s="136">
        <v>14</v>
      </c>
      <c r="R36" s="136">
        <v>15</v>
      </c>
      <c r="S36" s="136">
        <v>14</v>
      </c>
      <c r="T36" s="136">
        <v>15</v>
      </c>
      <c r="U36" s="136">
        <v>15</v>
      </c>
      <c r="V36" s="136">
        <v>16</v>
      </c>
      <c r="W36" s="136">
        <v>15</v>
      </c>
      <c r="X36" s="136">
        <v>16</v>
      </c>
      <c r="Y36" s="136">
        <v>16</v>
      </c>
      <c r="Z36" s="136">
        <v>17</v>
      </c>
      <c r="AA36" s="136">
        <v>15</v>
      </c>
      <c r="AB36" s="136">
        <v>16</v>
      </c>
      <c r="AC36" s="136">
        <v>18</v>
      </c>
      <c r="AD36" s="136">
        <v>19</v>
      </c>
      <c r="AE36" s="136">
        <v>20</v>
      </c>
      <c r="AF36" s="136">
        <v>22</v>
      </c>
      <c r="AG36" s="136">
        <v>24</v>
      </c>
      <c r="AH36" s="136">
        <v>23</v>
      </c>
      <c r="AI36" s="136">
        <v>20</v>
      </c>
      <c r="AJ36" s="136">
        <v>23</v>
      </c>
      <c r="AK36" s="136">
        <v>22</v>
      </c>
      <c r="AL36" s="136">
        <v>24</v>
      </c>
      <c r="AM36" s="136">
        <v>20</v>
      </c>
      <c r="AN36" s="136">
        <v>25</v>
      </c>
      <c r="AO36" s="136">
        <v>25</v>
      </c>
      <c r="AP36" s="136">
        <v>24</v>
      </c>
      <c r="AQ36" s="136">
        <v>26</v>
      </c>
      <c r="AR36" s="136">
        <v>27</v>
      </c>
      <c r="AS36" s="136">
        <v>29</v>
      </c>
      <c r="AT36" s="136">
        <v>30</v>
      </c>
      <c r="AU36" s="136">
        <v>29</v>
      </c>
      <c r="AV36" s="136">
        <v>31</v>
      </c>
      <c r="AW36" s="136">
        <v>29</v>
      </c>
      <c r="AX36" s="136">
        <v>33</v>
      </c>
      <c r="AY36" s="136">
        <v>29</v>
      </c>
      <c r="AZ36" s="136">
        <v>32</v>
      </c>
      <c r="BA36" s="136">
        <v>35</v>
      </c>
      <c r="BB36" s="136">
        <v>37</v>
      </c>
      <c r="BC36" s="136">
        <v>34</v>
      </c>
      <c r="BD36" s="136">
        <v>37</v>
      </c>
      <c r="BE36" s="136">
        <v>41</v>
      </c>
      <c r="BF36" s="136">
        <v>40</v>
      </c>
      <c r="BG36" s="136">
        <v>35</v>
      </c>
      <c r="BH36" s="136">
        <v>41</v>
      </c>
      <c r="BI36" s="136">
        <v>41</v>
      </c>
      <c r="BJ36" s="136">
        <v>51</v>
      </c>
      <c r="BK36" s="136">
        <v>47</v>
      </c>
      <c r="BL36" s="136">
        <v>54</v>
      </c>
      <c r="BM36" s="136">
        <v>58</v>
      </c>
      <c r="BN36" s="136">
        <v>56</v>
      </c>
      <c r="BO36" s="136">
        <v>55</v>
      </c>
      <c r="BP36" s="136">
        <v>70</v>
      </c>
      <c r="BQ36" s="136">
        <v>67</v>
      </c>
      <c r="BR36" s="136">
        <v>65</v>
      </c>
      <c r="BS36" s="136">
        <v>64</v>
      </c>
      <c r="BT36" s="136">
        <v>75</v>
      </c>
    </row>
    <row r="37" spans="1:72" ht="12.75">
      <c r="A37" s="134"/>
      <c r="B37" s="135"/>
      <c r="C37" s="135"/>
      <c r="D37" s="135" t="s">
        <v>66</v>
      </c>
      <c r="E37" s="134" t="s">
        <v>67</v>
      </c>
      <c r="F37" s="136">
        <v>191</v>
      </c>
      <c r="G37" s="136">
        <v>13</v>
      </c>
      <c r="H37" s="136">
        <v>20</v>
      </c>
      <c r="I37" s="136">
        <v>21</v>
      </c>
      <c r="J37" s="136">
        <v>20</v>
      </c>
      <c r="K37" s="136">
        <v>14</v>
      </c>
      <c r="L37" s="136">
        <v>22</v>
      </c>
      <c r="M37" s="136">
        <v>25</v>
      </c>
      <c r="N37" s="136">
        <v>22</v>
      </c>
      <c r="O37" s="136">
        <v>16</v>
      </c>
      <c r="P37" s="136">
        <v>25</v>
      </c>
      <c r="Q37" s="136">
        <v>20</v>
      </c>
      <c r="R37" s="136">
        <v>23</v>
      </c>
      <c r="S37" s="136">
        <v>22</v>
      </c>
      <c r="T37" s="136">
        <v>20</v>
      </c>
      <c r="U37" s="136">
        <v>21</v>
      </c>
      <c r="V37" s="136">
        <v>18</v>
      </c>
      <c r="W37" s="136">
        <v>25</v>
      </c>
      <c r="X37" s="136">
        <v>21</v>
      </c>
      <c r="Y37" s="136">
        <v>24</v>
      </c>
      <c r="Z37" s="136">
        <v>30</v>
      </c>
      <c r="AA37" s="136">
        <v>32</v>
      </c>
      <c r="AB37" s="136">
        <v>29</v>
      </c>
      <c r="AC37" s="136">
        <v>33</v>
      </c>
      <c r="AD37" s="136">
        <v>27</v>
      </c>
      <c r="AE37" s="136">
        <v>32</v>
      </c>
      <c r="AF37" s="136">
        <v>35</v>
      </c>
      <c r="AG37" s="136">
        <v>32</v>
      </c>
      <c r="AH37" s="136">
        <v>37</v>
      </c>
      <c r="AI37" s="136">
        <v>36</v>
      </c>
      <c r="AJ37" s="136">
        <v>39</v>
      </c>
      <c r="AK37" s="136">
        <v>33</v>
      </c>
      <c r="AL37" s="136">
        <v>40</v>
      </c>
      <c r="AM37" s="136">
        <v>37</v>
      </c>
      <c r="AN37" s="136">
        <v>40</v>
      </c>
      <c r="AO37" s="136">
        <v>37</v>
      </c>
      <c r="AP37" s="136">
        <v>41</v>
      </c>
      <c r="AQ37" s="136">
        <v>41</v>
      </c>
      <c r="AR37" s="136">
        <v>43</v>
      </c>
      <c r="AS37" s="136">
        <v>45</v>
      </c>
      <c r="AT37" s="136">
        <v>45</v>
      </c>
      <c r="AU37" s="136">
        <v>44</v>
      </c>
      <c r="AV37" s="136">
        <v>44</v>
      </c>
      <c r="AW37" s="136">
        <v>45</v>
      </c>
      <c r="AX37" s="136">
        <v>45</v>
      </c>
      <c r="AY37" s="136">
        <v>45</v>
      </c>
      <c r="AZ37" s="136">
        <v>46</v>
      </c>
      <c r="BA37" s="136">
        <v>50</v>
      </c>
      <c r="BB37" s="136">
        <v>50</v>
      </c>
      <c r="BC37" s="136">
        <v>52</v>
      </c>
      <c r="BD37" s="136">
        <v>52</v>
      </c>
      <c r="BE37" s="136">
        <v>54</v>
      </c>
      <c r="BF37" s="136">
        <v>52</v>
      </c>
      <c r="BG37" s="136">
        <v>55</v>
      </c>
      <c r="BH37" s="136">
        <v>57</v>
      </c>
      <c r="BI37" s="136">
        <v>56</v>
      </c>
      <c r="BJ37" s="136">
        <v>59</v>
      </c>
      <c r="BK37" s="136">
        <v>52</v>
      </c>
      <c r="BL37" s="136">
        <v>52</v>
      </c>
      <c r="BM37" s="136">
        <v>55</v>
      </c>
      <c r="BN37" s="136">
        <v>63</v>
      </c>
      <c r="BO37" s="136">
        <v>58</v>
      </c>
      <c r="BP37" s="136">
        <v>62</v>
      </c>
      <c r="BQ37" s="136">
        <v>61</v>
      </c>
      <c r="BR37" s="136">
        <v>82</v>
      </c>
      <c r="BS37" s="136">
        <v>65</v>
      </c>
      <c r="BT37" s="136">
        <v>69</v>
      </c>
    </row>
    <row r="38" spans="1:72" ht="12.75">
      <c r="A38" s="134"/>
      <c r="B38" s="135"/>
      <c r="C38" s="135"/>
      <c r="D38" s="135" t="s">
        <v>68</v>
      </c>
      <c r="E38" s="134" t="s">
        <v>69</v>
      </c>
      <c r="F38" s="136">
        <v>560</v>
      </c>
      <c r="G38" s="136">
        <v>79</v>
      </c>
      <c r="H38" s="136">
        <v>78</v>
      </c>
      <c r="I38" s="136">
        <v>81</v>
      </c>
      <c r="J38" s="136">
        <v>81</v>
      </c>
      <c r="K38" s="136">
        <v>83</v>
      </c>
      <c r="L38" s="136">
        <v>84</v>
      </c>
      <c r="M38" s="136">
        <v>90</v>
      </c>
      <c r="N38" s="136">
        <v>95</v>
      </c>
      <c r="O38" s="136">
        <v>93</v>
      </c>
      <c r="P38" s="136">
        <v>97</v>
      </c>
      <c r="Q38" s="136">
        <v>101</v>
      </c>
      <c r="R38" s="136">
        <v>115</v>
      </c>
      <c r="S38" s="136">
        <v>106</v>
      </c>
      <c r="T38" s="136">
        <v>101</v>
      </c>
      <c r="U38" s="136">
        <v>116</v>
      </c>
      <c r="V38" s="136">
        <v>117</v>
      </c>
      <c r="W38" s="136">
        <v>106</v>
      </c>
      <c r="X38" s="136">
        <v>111</v>
      </c>
      <c r="Y38" s="136">
        <v>113</v>
      </c>
      <c r="Z38" s="136">
        <v>116</v>
      </c>
      <c r="AA38" s="136">
        <v>113</v>
      </c>
      <c r="AB38" s="136">
        <v>111</v>
      </c>
      <c r="AC38" s="136">
        <v>111</v>
      </c>
      <c r="AD38" s="136">
        <v>109</v>
      </c>
      <c r="AE38" s="136">
        <v>115</v>
      </c>
      <c r="AF38" s="136">
        <v>114</v>
      </c>
      <c r="AG38" s="136">
        <v>107</v>
      </c>
      <c r="AH38" s="136">
        <v>106</v>
      </c>
      <c r="AI38" s="136">
        <v>112</v>
      </c>
      <c r="AJ38" s="136">
        <v>110</v>
      </c>
      <c r="AK38" s="136">
        <v>112</v>
      </c>
      <c r="AL38" s="136">
        <v>112</v>
      </c>
      <c r="AM38" s="136">
        <v>119</v>
      </c>
      <c r="AN38" s="136">
        <v>116</v>
      </c>
      <c r="AO38" s="136">
        <v>118</v>
      </c>
      <c r="AP38" s="136">
        <v>118</v>
      </c>
      <c r="AQ38" s="136">
        <v>122</v>
      </c>
      <c r="AR38" s="136">
        <v>120</v>
      </c>
      <c r="AS38" s="136">
        <v>127</v>
      </c>
      <c r="AT38" s="136">
        <v>124</v>
      </c>
      <c r="AU38" s="136">
        <v>128</v>
      </c>
      <c r="AV38" s="136">
        <v>128</v>
      </c>
      <c r="AW38" s="136">
        <v>132</v>
      </c>
      <c r="AX38" s="136">
        <v>135</v>
      </c>
      <c r="AY38" s="136">
        <v>140</v>
      </c>
      <c r="AZ38" s="136">
        <v>137</v>
      </c>
      <c r="BA38" s="136">
        <v>142</v>
      </c>
      <c r="BB38" s="136">
        <v>141</v>
      </c>
      <c r="BC38" s="136">
        <v>145</v>
      </c>
      <c r="BD38" s="136">
        <v>145</v>
      </c>
      <c r="BE38" s="136">
        <v>149</v>
      </c>
      <c r="BF38" s="136">
        <v>148</v>
      </c>
      <c r="BG38" s="136">
        <v>151</v>
      </c>
      <c r="BH38" s="136">
        <v>159</v>
      </c>
      <c r="BI38" s="136">
        <v>151</v>
      </c>
      <c r="BJ38" s="136">
        <v>148</v>
      </c>
      <c r="BK38" s="136">
        <v>151</v>
      </c>
      <c r="BL38" s="136">
        <v>147</v>
      </c>
      <c r="BM38" s="136">
        <v>154</v>
      </c>
      <c r="BN38" s="136">
        <v>159</v>
      </c>
      <c r="BO38" s="136">
        <v>155</v>
      </c>
      <c r="BP38" s="136">
        <v>157</v>
      </c>
      <c r="BQ38" s="136">
        <v>161</v>
      </c>
      <c r="BR38" s="136">
        <v>163</v>
      </c>
      <c r="BS38" s="136">
        <v>163</v>
      </c>
      <c r="BT38" s="136">
        <v>160</v>
      </c>
    </row>
    <row r="39" spans="1:72" ht="12.75">
      <c r="A39" s="134"/>
      <c r="B39" s="135"/>
      <c r="C39" s="135"/>
      <c r="D39" s="135" t="s">
        <v>70</v>
      </c>
      <c r="E39" s="134" t="s">
        <v>21</v>
      </c>
      <c r="F39" s="136">
        <v>163</v>
      </c>
      <c r="G39" s="136">
        <v>22</v>
      </c>
      <c r="H39" s="136">
        <v>21</v>
      </c>
      <c r="I39" s="136">
        <v>22</v>
      </c>
      <c r="J39" s="136">
        <v>22</v>
      </c>
      <c r="K39" s="136">
        <v>23</v>
      </c>
      <c r="L39" s="136">
        <v>23</v>
      </c>
      <c r="M39" s="136">
        <v>25</v>
      </c>
      <c r="N39" s="136">
        <v>26</v>
      </c>
      <c r="O39" s="136">
        <v>26</v>
      </c>
      <c r="P39" s="136">
        <v>27</v>
      </c>
      <c r="Q39" s="136">
        <v>28</v>
      </c>
      <c r="R39" s="136">
        <v>32</v>
      </c>
      <c r="S39" s="136">
        <v>29</v>
      </c>
      <c r="T39" s="136">
        <v>28</v>
      </c>
      <c r="U39" s="136">
        <v>32</v>
      </c>
      <c r="V39" s="136">
        <v>32</v>
      </c>
      <c r="W39" s="136">
        <v>29</v>
      </c>
      <c r="X39" s="136">
        <v>31</v>
      </c>
      <c r="Y39" s="136">
        <v>31</v>
      </c>
      <c r="Z39" s="136">
        <v>32</v>
      </c>
      <c r="AA39" s="136">
        <v>31</v>
      </c>
      <c r="AB39" s="136">
        <v>31</v>
      </c>
      <c r="AC39" s="136">
        <v>30</v>
      </c>
      <c r="AD39" s="136">
        <v>31</v>
      </c>
      <c r="AE39" s="136">
        <v>33</v>
      </c>
      <c r="AF39" s="136">
        <v>33</v>
      </c>
      <c r="AG39" s="136">
        <v>31</v>
      </c>
      <c r="AH39" s="136">
        <v>33</v>
      </c>
      <c r="AI39" s="136">
        <v>31</v>
      </c>
      <c r="AJ39" s="136">
        <v>36</v>
      </c>
      <c r="AK39" s="136">
        <v>32</v>
      </c>
      <c r="AL39" s="136">
        <v>36</v>
      </c>
      <c r="AM39" s="136">
        <v>31</v>
      </c>
      <c r="AN39" s="136">
        <v>33</v>
      </c>
      <c r="AO39" s="136">
        <v>30</v>
      </c>
      <c r="AP39" s="136">
        <v>31</v>
      </c>
      <c r="AQ39" s="136">
        <v>36</v>
      </c>
      <c r="AR39" s="136">
        <v>37</v>
      </c>
      <c r="AS39" s="136">
        <v>33</v>
      </c>
      <c r="AT39" s="136">
        <v>36</v>
      </c>
      <c r="AU39" s="136">
        <v>36</v>
      </c>
      <c r="AV39" s="136">
        <v>40</v>
      </c>
      <c r="AW39" s="136">
        <v>37</v>
      </c>
      <c r="AX39" s="136">
        <v>38</v>
      </c>
      <c r="AY39" s="136">
        <v>38</v>
      </c>
      <c r="AZ39" s="136">
        <v>41</v>
      </c>
      <c r="BA39" s="136">
        <v>41</v>
      </c>
      <c r="BB39" s="136">
        <v>44</v>
      </c>
      <c r="BC39" s="136">
        <v>43</v>
      </c>
      <c r="BD39" s="136">
        <v>44</v>
      </c>
      <c r="BE39" s="136">
        <v>45</v>
      </c>
      <c r="BF39" s="136">
        <v>47</v>
      </c>
      <c r="BG39" s="136">
        <v>48</v>
      </c>
      <c r="BH39" s="136">
        <v>50</v>
      </c>
      <c r="BI39" s="136">
        <v>48</v>
      </c>
      <c r="BJ39" s="136">
        <v>52</v>
      </c>
      <c r="BK39" s="136">
        <v>47</v>
      </c>
      <c r="BL39" s="136">
        <v>47</v>
      </c>
      <c r="BM39" s="136">
        <v>49</v>
      </c>
      <c r="BN39" s="136">
        <v>52</v>
      </c>
      <c r="BO39" s="136">
        <v>52</v>
      </c>
      <c r="BP39" s="136">
        <v>56</v>
      </c>
      <c r="BQ39" s="136">
        <v>54</v>
      </c>
      <c r="BR39" s="136">
        <v>58</v>
      </c>
      <c r="BS39" s="136">
        <v>55</v>
      </c>
      <c r="BT39" s="136">
        <v>57</v>
      </c>
    </row>
    <row r="40" spans="1:72" ht="12.75">
      <c r="A40" s="134"/>
      <c r="B40" s="135"/>
      <c r="C40" s="135"/>
      <c r="D40" s="135" t="s">
        <v>71</v>
      </c>
      <c r="E40" s="134" t="s">
        <v>72</v>
      </c>
      <c r="F40" s="136">
        <v>277</v>
      </c>
      <c r="G40" s="136">
        <v>29</v>
      </c>
      <c r="H40" s="136">
        <v>29</v>
      </c>
      <c r="I40" s="136">
        <v>30</v>
      </c>
      <c r="J40" s="136">
        <v>30</v>
      </c>
      <c r="K40" s="136">
        <v>31</v>
      </c>
      <c r="L40" s="136">
        <v>31</v>
      </c>
      <c r="M40" s="136">
        <v>33</v>
      </c>
      <c r="N40" s="136">
        <v>35</v>
      </c>
      <c r="O40" s="136">
        <v>35</v>
      </c>
      <c r="P40" s="136">
        <v>36</v>
      </c>
      <c r="Q40" s="136">
        <v>38</v>
      </c>
      <c r="R40" s="136">
        <v>43</v>
      </c>
      <c r="S40" s="136">
        <v>39</v>
      </c>
      <c r="T40" s="136">
        <v>38</v>
      </c>
      <c r="U40" s="136">
        <v>43</v>
      </c>
      <c r="V40" s="136">
        <v>44</v>
      </c>
      <c r="W40" s="136">
        <v>39</v>
      </c>
      <c r="X40" s="136">
        <v>41</v>
      </c>
      <c r="Y40" s="136">
        <v>42</v>
      </c>
      <c r="Z40" s="136">
        <v>43</v>
      </c>
      <c r="AA40" s="136">
        <v>41</v>
      </c>
      <c r="AB40" s="136">
        <v>40</v>
      </c>
      <c r="AC40" s="136">
        <v>41</v>
      </c>
      <c r="AD40" s="136">
        <v>42</v>
      </c>
      <c r="AE40" s="136">
        <v>43</v>
      </c>
      <c r="AF40" s="136">
        <v>43</v>
      </c>
      <c r="AG40" s="136">
        <v>44</v>
      </c>
      <c r="AH40" s="136">
        <v>45</v>
      </c>
      <c r="AI40" s="136">
        <v>45</v>
      </c>
      <c r="AJ40" s="136">
        <v>45</v>
      </c>
      <c r="AK40" s="136">
        <v>43</v>
      </c>
      <c r="AL40" s="136">
        <v>49</v>
      </c>
      <c r="AM40" s="136">
        <v>51</v>
      </c>
      <c r="AN40" s="136">
        <v>51</v>
      </c>
      <c r="AO40" s="136">
        <v>51</v>
      </c>
      <c r="AP40" s="136">
        <v>56</v>
      </c>
      <c r="AQ40" s="136">
        <v>53</v>
      </c>
      <c r="AR40" s="136">
        <v>58</v>
      </c>
      <c r="AS40" s="136">
        <v>63</v>
      </c>
      <c r="AT40" s="136">
        <v>67</v>
      </c>
      <c r="AU40" s="136">
        <v>66</v>
      </c>
      <c r="AV40" s="136">
        <v>66</v>
      </c>
      <c r="AW40" s="136">
        <v>67</v>
      </c>
      <c r="AX40" s="136">
        <v>66</v>
      </c>
      <c r="AY40" s="136">
        <v>67</v>
      </c>
      <c r="AZ40" s="136">
        <v>68</v>
      </c>
      <c r="BA40" s="136">
        <v>70</v>
      </c>
      <c r="BB40" s="136">
        <v>72</v>
      </c>
      <c r="BC40" s="136">
        <v>71</v>
      </c>
      <c r="BD40" s="136">
        <v>71</v>
      </c>
      <c r="BE40" s="136">
        <v>74</v>
      </c>
      <c r="BF40" s="136">
        <v>73</v>
      </c>
      <c r="BG40" s="136">
        <v>73</v>
      </c>
      <c r="BH40" s="136">
        <v>73</v>
      </c>
      <c r="BI40" s="136">
        <v>78</v>
      </c>
      <c r="BJ40" s="136">
        <v>78</v>
      </c>
      <c r="BK40" s="136">
        <v>73</v>
      </c>
      <c r="BL40" s="136">
        <v>68</v>
      </c>
      <c r="BM40" s="136">
        <v>70</v>
      </c>
      <c r="BN40" s="136">
        <v>70</v>
      </c>
      <c r="BO40" s="136">
        <v>70</v>
      </c>
      <c r="BP40" s="136">
        <v>75</v>
      </c>
      <c r="BQ40" s="136">
        <v>76</v>
      </c>
      <c r="BR40" s="136">
        <v>77</v>
      </c>
      <c r="BS40" s="136">
        <v>75</v>
      </c>
      <c r="BT40" s="136">
        <v>74</v>
      </c>
    </row>
    <row r="41" spans="1:72" ht="12.75">
      <c r="A41" s="134"/>
      <c r="B41" s="135"/>
      <c r="C41" s="135"/>
      <c r="D41" s="135" t="s">
        <v>73</v>
      </c>
      <c r="E41" s="134" t="s">
        <v>74</v>
      </c>
      <c r="F41" s="136">
        <v>446</v>
      </c>
      <c r="G41" s="136">
        <v>37</v>
      </c>
      <c r="H41" s="136">
        <v>42</v>
      </c>
      <c r="I41" s="136">
        <v>44</v>
      </c>
      <c r="J41" s="136">
        <v>44</v>
      </c>
      <c r="K41" s="136">
        <v>45</v>
      </c>
      <c r="L41" s="136">
        <v>44</v>
      </c>
      <c r="M41" s="136">
        <v>43</v>
      </c>
      <c r="N41" s="136">
        <v>44</v>
      </c>
      <c r="O41" s="136">
        <v>46</v>
      </c>
      <c r="P41" s="136">
        <v>46</v>
      </c>
      <c r="Q41" s="136">
        <v>48</v>
      </c>
      <c r="R41" s="136">
        <v>47</v>
      </c>
      <c r="S41" s="136">
        <v>50</v>
      </c>
      <c r="T41" s="136">
        <v>50</v>
      </c>
      <c r="U41" s="136">
        <v>50</v>
      </c>
      <c r="V41" s="136">
        <v>49</v>
      </c>
      <c r="W41" s="136">
        <v>52</v>
      </c>
      <c r="X41" s="136">
        <v>58</v>
      </c>
      <c r="Y41" s="136">
        <v>57</v>
      </c>
      <c r="Z41" s="136">
        <v>61</v>
      </c>
      <c r="AA41" s="136">
        <v>55</v>
      </c>
      <c r="AB41" s="136">
        <v>55</v>
      </c>
      <c r="AC41" s="136">
        <v>74</v>
      </c>
      <c r="AD41" s="136">
        <v>78</v>
      </c>
      <c r="AE41" s="136">
        <v>78</v>
      </c>
      <c r="AF41" s="136">
        <v>69</v>
      </c>
      <c r="AG41" s="136">
        <v>82</v>
      </c>
      <c r="AH41" s="136">
        <v>89</v>
      </c>
      <c r="AI41" s="136">
        <v>84</v>
      </c>
      <c r="AJ41" s="136">
        <v>82</v>
      </c>
      <c r="AK41" s="136">
        <v>87</v>
      </c>
      <c r="AL41" s="136">
        <v>96</v>
      </c>
      <c r="AM41" s="136">
        <v>89</v>
      </c>
      <c r="AN41" s="136">
        <v>89</v>
      </c>
      <c r="AO41" s="136">
        <v>99</v>
      </c>
      <c r="AP41" s="136">
        <v>96</v>
      </c>
      <c r="AQ41" s="136">
        <v>98</v>
      </c>
      <c r="AR41" s="136">
        <v>91</v>
      </c>
      <c r="AS41" s="136">
        <v>99</v>
      </c>
      <c r="AT41" s="136">
        <v>104</v>
      </c>
      <c r="AU41" s="136">
        <v>107</v>
      </c>
      <c r="AV41" s="136">
        <v>102</v>
      </c>
      <c r="AW41" s="136">
        <v>113</v>
      </c>
      <c r="AX41" s="136">
        <v>114</v>
      </c>
      <c r="AY41" s="136">
        <v>105</v>
      </c>
      <c r="AZ41" s="136">
        <v>111</v>
      </c>
      <c r="BA41" s="136">
        <v>127</v>
      </c>
      <c r="BB41" s="136">
        <v>104</v>
      </c>
      <c r="BC41" s="136">
        <v>117</v>
      </c>
      <c r="BD41" s="136">
        <v>113</v>
      </c>
      <c r="BE41" s="136">
        <v>122</v>
      </c>
      <c r="BF41" s="136">
        <v>125</v>
      </c>
      <c r="BG41" s="136">
        <v>113</v>
      </c>
      <c r="BH41" s="136">
        <v>123</v>
      </c>
      <c r="BI41" s="136">
        <v>137</v>
      </c>
      <c r="BJ41" s="136">
        <v>127</v>
      </c>
      <c r="BK41" s="136">
        <v>130</v>
      </c>
      <c r="BL41" s="136">
        <v>119</v>
      </c>
      <c r="BM41" s="136">
        <v>138</v>
      </c>
      <c r="BN41" s="136">
        <v>128</v>
      </c>
      <c r="BO41" s="136">
        <v>128</v>
      </c>
      <c r="BP41" s="136">
        <v>129</v>
      </c>
      <c r="BQ41" s="136">
        <v>139</v>
      </c>
      <c r="BR41" s="136">
        <v>132</v>
      </c>
      <c r="BS41" s="136">
        <v>136</v>
      </c>
      <c r="BT41" s="136">
        <v>127</v>
      </c>
    </row>
    <row r="42" spans="1:72" ht="12.75">
      <c r="A42" s="134"/>
      <c r="B42" s="135"/>
      <c r="C42" s="135"/>
      <c r="D42" s="135" t="s">
        <v>75</v>
      </c>
      <c r="E42" s="134" t="s">
        <v>76</v>
      </c>
      <c r="F42" s="136">
        <v>231</v>
      </c>
      <c r="G42" s="136">
        <v>26</v>
      </c>
      <c r="H42" s="136">
        <v>26</v>
      </c>
      <c r="I42" s="136">
        <v>26</v>
      </c>
      <c r="J42" s="136">
        <v>26</v>
      </c>
      <c r="K42" s="136">
        <v>29</v>
      </c>
      <c r="L42" s="136">
        <v>29</v>
      </c>
      <c r="M42" s="136">
        <v>29</v>
      </c>
      <c r="N42" s="136">
        <v>29</v>
      </c>
      <c r="O42" s="136">
        <v>31</v>
      </c>
      <c r="P42" s="136">
        <v>31</v>
      </c>
      <c r="Q42" s="136">
        <v>31</v>
      </c>
      <c r="R42" s="136">
        <v>31</v>
      </c>
      <c r="S42" s="136">
        <v>36</v>
      </c>
      <c r="T42" s="136">
        <v>36</v>
      </c>
      <c r="U42" s="136">
        <v>36</v>
      </c>
      <c r="V42" s="136">
        <v>36</v>
      </c>
      <c r="W42" s="136">
        <v>39</v>
      </c>
      <c r="X42" s="136">
        <v>39</v>
      </c>
      <c r="Y42" s="136">
        <v>39</v>
      </c>
      <c r="Z42" s="136">
        <v>39</v>
      </c>
      <c r="AA42" s="136">
        <v>46</v>
      </c>
      <c r="AB42" s="136">
        <v>46</v>
      </c>
      <c r="AC42" s="136">
        <v>46</v>
      </c>
      <c r="AD42" s="136">
        <v>46</v>
      </c>
      <c r="AE42" s="136">
        <v>49</v>
      </c>
      <c r="AF42" s="136">
        <v>49</v>
      </c>
      <c r="AG42" s="136">
        <v>50</v>
      </c>
      <c r="AH42" s="136">
        <v>50</v>
      </c>
      <c r="AI42" s="136">
        <v>52</v>
      </c>
      <c r="AJ42" s="136">
        <v>52</v>
      </c>
      <c r="AK42" s="136">
        <v>52</v>
      </c>
      <c r="AL42" s="136">
        <v>52</v>
      </c>
      <c r="AM42" s="136">
        <v>54</v>
      </c>
      <c r="AN42" s="136">
        <v>54</v>
      </c>
      <c r="AO42" s="136">
        <v>54</v>
      </c>
      <c r="AP42" s="136">
        <v>54</v>
      </c>
      <c r="AQ42" s="136">
        <v>54</v>
      </c>
      <c r="AR42" s="136">
        <v>54</v>
      </c>
      <c r="AS42" s="136">
        <v>54</v>
      </c>
      <c r="AT42" s="136">
        <v>54</v>
      </c>
      <c r="AU42" s="136">
        <v>56</v>
      </c>
      <c r="AV42" s="136">
        <v>56</v>
      </c>
      <c r="AW42" s="136">
        <v>56</v>
      </c>
      <c r="AX42" s="136">
        <v>56</v>
      </c>
      <c r="AY42" s="136">
        <v>58</v>
      </c>
      <c r="AZ42" s="136">
        <v>58</v>
      </c>
      <c r="BA42" s="136">
        <v>58</v>
      </c>
      <c r="BB42" s="136">
        <v>58</v>
      </c>
      <c r="BC42" s="136">
        <v>60</v>
      </c>
      <c r="BD42" s="136">
        <v>60</v>
      </c>
      <c r="BE42" s="136">
        <v>60</v>
      </c>
      <c r="BF42" s="136">
        <v>60</v>
      </c>
      <c r="BG42" s="136">
        <v>61</v>
      </c>
      <c r="BH42" s="136">
        <v>61</v>
      </c>
      <c r="BI42" s="136">
        <v>61</v>
      </c>
      <c r="BJ42" s="136">
        <v>61</v>
      </c>
      <c r="BK42" s="136">
        <v>59</v>
      </c>
      <c r="BL42" s="136">
        <v>20</v>
      </c>
      <c r="BM42" s="136">
        <v>26</v>
      </c>
      <c r="BN42" s="136">
        <v>47</v>
      </c>
      <c r="BO42" s="136">
        <v>63</v>
      </c>
      <c r="BP42" s="136">
        <v>55</v>
      </c>
      <c r="BQ42" s="136">
        <v>63</v>
      </c>
      <c r="BR42" s="136">
        <v>63</v>
      </c>
      <c r="BS42" s="136">
        <v>64</v>
      </c>
      <c r="BT42" s="136">
        <v>63</v>
      </c>
    </row>
    <row r="43" spans="1:72" ht="12.75">
      <c r="A43" s="134"/>
      <c r="B43" s="135"/>
      <c r="C43" s="135"/>
      <c r="D43" s="135" t="s">
        <v>77</v>
      </c>
      <c r="E43" s="134" t="s">
        <v>78</v>
      </c>
      <c r="F43" s="136">
        <v>160</v>
      </c>
      <c r="G43" s="136">
        <v>13</v>
      </c>
      <c r="H43" s="136">
        <v>13</v>
      </c>
      <c r="I43" s="136">
        <v>13</v>
      </c>
      <c r="J43" s="136">
        <v>13</v>
      </c>
      <c r="K43" s="136">
        <v>15</v>
      </c>
      <c r="L43" s="136">
        <v>15</v>
      </c>
      <c r="M43" s="136">
        <v>15</v>
      </c>
      <c r="N43" s="136">
        <v>15</v>
      </c>
      <c r="O43" s="136">
        <v>17</v>
      </c>
      <c r="P43" s="136">
        <v>17</v>
      </c>
      <c r="Q43" s="136">
        <v>17</v>
      </c>
      <c r="R43" s="136">
        <v>17</v>
      </c>
      <c r="S43" s="136">
        <v>19</v>
      </c>
      <c r="T43" s="136">
        <v>19</v>
      </c>
      <c r="U43" s="136">
        <v>21</v>
      </c>
      <c r="V43" s="136">
        <v>20</v>
      </c>
      <c r="W43" s="136">
        <v>23</v>
      </c>
      <c r="X43" s="136">
        <v>21</v>
      </c>
      <c r="Y43" s="136">
        <v>23</v>
      </c>
      <c r="Z43" s="136">
        <v>25</v>
      </c>
      <c r="AA43" s="136">
        <v>21</v>
      </c>
      <c r="AB43" s="136">
        <v>21</v>
      </c>
      <c r="AC43" s="136">
        <v>23</v>
      </c>
      <c r="AD43" s="136">
        <v>28</v>
      </c>
      <c r="AE43" s="136">
        <v>27</v>
      </c>
      <c r="AF43" s="136">
        <v>32</v>
      </c>
      <c r="AG43" s="136">
        <v>26</v>
      </c>
      <c r="AH43" s="136">
        <v>29</v>
      </c>
      <c r="AI43" s="136">
        <v>30</v>
      </c>
      <c r="AJ43" s="136">
        <v>30</v>
      </c>
      <c r="AK43" s="136">
        <v>30</v>
      </c>
      <c r="AL43" s="136">
        <v>30</v>
      </c>
      <c r="AM43" s="136">
        <v>31</v>
      </c>
      <c r="AN43" s="136">
        <v>31</v>
      </c>
      <c r="AO43" s="136">
        <v>33</v>
      </c>
      <c r="AP43" s="136">
        <v>37</v>
      </c>
      <c r="AQ43" s="136">
        <v>34</v>
      </c>
      <c r="AR43" s="136">
        <v>41</v>
      </c>
      <c r="AS43" s="136">
        <v>35</v>
      </c>
      <c r="AT43" s="136">
        <v>34</v>
      </c>
      <c r="AU43" s="136">
        <v>39</v>
      </c>
      <c r="AV43" s="136">
        <v>42</v>
      </c>
      <c r="AW43" s="136">
        <v>34</v>
      </c>
      <c r="AX43" s="136">
        <v>38</v>
      </c>
      <c r="AY43" s="136">
        <v>39</v>
      </c>
      <c r="AZ43" s="136">
        <v>43</v>
      </c>
      <c r="BA43" s="136">
        <v>37</v>
      </c>
      <c r="BB43" s="136">
        <v>41</v>
      </c>
      <c r="BC43" s="136">
        <v>41</v>
      </c>
      <c r="BD43" s="136">
        <v>44</v>
      </c>
      <c r="BE43" s="136">
        <v>36</v>
      </c>
      <c r="BF43" s="136">
        <v>39</v>
      </c>
      <c r="BG43" s="136">
        <v>39</v>
      </c>
      <c r="BH43" s="136">
        <v>46</v>
      </c>
      <c r="BI43" s="136">
        <v>41</v>
      </c>
      <c r="BJ43" s="136">
        <v>39</v>
      </c>
      <c r="BK43" s="136">
        <v>52</v>
      </c>
      <c r="BL43" s="136">
        <v>48</v>
      </c>
      <c r="BM43" s="136">
        <v>43</v>
      </c>
      <c r="BN43" s="136">
        <v>48</v>
      </c>
      <c r="BO43" s="136">
        <v>45</v>
      </c>
      <c r="BP43" s="136">
        <v>59</v>
      </c>
      <c r="BQ43" s="136">
        <v>46</v>
      </c>
      <c r="BR43" s="136">
        <v>58</v>
      </c>
      <c r="BS43" s="136">
        <v>55</v>
      </c>
      <c r="BT43" s="136">
        <v>62</v>
      </c>
    </row>
    <row r="44" spans="1:72" ht="12.75">
      <c r="A44" s="134"/>
      <c r="B44" s="135"/>
      <c r="C44" s="135"/>
      <c r="D44" s="135" t="s">
        <v>79</v>
      </c>
      <c r="E44" s="134" t="s">
        <v>80</v>
      </c>
      <c r="F44" s="136">
        <v>391</v>
      </c>
      <c r="G44" s="136">
        <v>41</v>
      </c>
      <c r="H44" s="136">
        <v>43</v>
      </c>
      <c r="I44" s="136">
        <v>43</v>
      </c>
      <c r="J44" s="136">
        <v>45</v>
      </c>
      <c r="K44" s="136">
        <v>48</v>
      </c>
      <c r="L44" s="136">
        <v>48</v>
      </c>
      <c r="M44" s="136">
        <v>50</v>
      </c>
      <c r="N44" s="136">
        <v>49</v>
      </c>
      <c r="O44" s="136">
        <v>50</v>
      </c>
      <c r="P44" s="136">
        <v>48</v>
      </c>
      <c r="Q44" s="136">
        <v>52</v>
      </c>
      <c r="R44" s="136">
        <v>50</v>
      </c>
      <c r="S44" s="136">
        <v>47</v>
      </c>
      <c r="T44" s="136">
        <v>46</v>
      </c>
      <c r="U44" s="136">
        <v>48</v>
      </c>
      <c r="V44" s="136">
        <v>49</v>
      </c>
      <c r="W44" s="136">
        <v>51</v>
      </c>
      <c r="X44" s="136">
        <v>49</v>
      </c>
      <c r="Y44" s="136">
        <v>52</v>
      </c>
      <c r="Z44" s="136">
        <v>51</v>
      </c>
      <c r="AA44" s="136">
        <v>52</v>
      </c>
      <c r="AB44" s="136">
        <v>49</v>
      </c>
      <c r="AC44" s="136">
        <v>50</v>
      </c>
      <c r="AD44" s="136">
        <v>51</v>
      </c>
      <c r="AE44" s="136">
        <v>53</v>
      </c>
      <c r="AF44" s="136">
        <v>54</v>
      </c>
      <c r="AG44" s="136">
        <v>57</v>
      </c>
      <c r="AH44" s="136">
        <v>59</v>
      </c>
      <c r="AI44" s="136">
        <v>60</v>
      </c>
      <c r="AJ44" s="136">
        <v>64</v>
      </c>
      <c r="AK44" s="136">
        <v>62</v>
      </c>
      <c r="AL44" s="136">
        <v>65</v>
      </c>
      <c r="AM44" s="136">
        <v>68</v>
      </c>
      <c r="AN44" s="136">
        <v>74</v>
      </c>
      <c r="AO44" s="136">
        <v>77</v>
      </c>
      <c r="AP44" s="136">
        <v>73</v>
      </c>
      <c r="AQ44" s="136">
        <v>82</v>
      </c>
      <c r="AR44" s="136">
        <v>89</v>
      </c>
      <c r="AS44" s="136">
        <v>88</v>
      </c>
      <c r="AT44" s="136">
        <v>90</v>
      </c>
      <c r="AU44" s="136">
        <v>91</v>
      </c>
      <c r="AV44" s="136">
        <v>91</v>
      </c>
      <c r="AW44" s="136">
        <v>94</v>
      </c>
      <c r="AX44" s="136">
        <v>96</v>
      </c>
      <c r="AY44" s="136">
        <v>96</v>
      </c>
      <c r="AZ44" s="136">
        <v>96</v>
      </c>
      <c r="BA44" s="136">
        <v>99</v>
      </c>
      <c r="BB44" s="136">
        <v>100</v>
      </c>
      <c r="BC44" s="136">
        <v>102</v>
      </c>
      <c r="BD44" s="136">
        <v>104</v>
      </c>
      <c r="BE44" s="136">
        <v>106</v>
      </c>
      <c r="BF44" s="136">
        <v>114</v>
      </c>
      <c r="BG44" s="136">
        <v>111</v>
      </c>
      <c r="BH44" s="136">
        <v>114</v>
      </c>
      <c r="BI44" s="136">
        <v>117</v>
      </c>
      <c r="BJ44" s="136">
        <v>120</v>
      </c>
      <c r="BK44" s="136">
        <v>110</v>
      </c>
      <c r="BL44" s="136">
        <v>110</v>
      </c>
      <c r="BM44" s="136">
        <v>118</v>
      </c>
      <c r="BN44" s="136">
        <v>118</v>
      </c>
      <c r="BO44" s="136">
        <v>117</v>
      </c>
      <c r="BP44" s="136">
        <v>124</v>
      </c>
      <c r="BQ44" s="136">
        <v>125</v>
      </c>
      <c r="BR44" s="136">
        <v>133</v>
      </c>
      <c r="BS44" s="136">
        <v>128</v>
      </c>
      <c r="BT44" s="136">
        <v>132</v>
      </c>
    </row>
    <row r="45" spans="1:72" ht="8.25" customHeight="1">
      <c r="A45" s="127"/>
      <c r="B45" s="127"/>
      <c r="C45" s="127"/>
      <c r="D45" s="127"/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</row>
    <row r="46" spans="1:72" ht="12.75">
      <c r="A46" s="131"/>
      <c r="B46" s="131"/>
      <c r="C46" s="127"/>
      <c r="D46" s="131" t="s">
        <v>81</v>
      </c>
      <c r="E46" s="132">
        <v>0</v>
      </c>
      <c r="F46" s="133">
        <v>654</v>
      </c>
      <c r="G46" s="133">
        <v>97</v>
      </c>
      <c r="H46" s="133">
        <v>89</v>
      </c>
      <c r="I46" s="133">
        <v>99</v>
      </c>
      <c r="J46" s="133">
        <v>102</v>
      </c>
      <c r="K46" s="133">
        <v>112</v>
      </c>
      <c r="L46" s="133">
        <v>94</v>
      </c>
      <c r="M46" s="133">
        <v>95</v>
      </c>
      <c r="N46" s="133">
        <v>103</v>
      </c>
      <c r="O46" s="133">
        <v>118</v>
      </c>
      <c r="P46" s="133">
        <v>100</v>
      </c>
      <c r="Q46" s="133">
        <v>119</v>
      </c>
      <c r="R46" s="133">
        <v>114</v>
      </c>
      <c r="S46" s="133">
        <v>119</v>
      </c>
      <c r="T46" s="133">
        <v>117</v>
      </c>
      <c r="U46" s="133">
        <v>124</v>
      </c>
      <c r="V46" s="133">
        <v>135</v>
      </c>
      <c r="W46" s="133">
        <v>122</v>
      </c>
      <c r="X46" s="133">
        <v>130</v>
      </c>
      <c r="Y46" s="133">
        <v>132</v>
      </c>
      <c r="Z46" s="133">
        <v>134</v>
      </c>
      <c r="AA46" s="133">
        <v>126</v>
      </c>
      <c r="AB46" s="133">
        <v>129</v>
      </c>
      <c r="AC46" s="133">
        <v>135</v>
      </c>
      <c r="AD46" s="133">
        <v>136</v>
      </c>
      <c r="AE46" s="133">
        <v>136</v>
      </c>
      <c r="AF46" s="133">
        <v>131</v>
      </c>
      <c r="AG46" s="133">
        <v>145</v>
      </c>
      <c r="AH46" s="133">
        <v>125</v>
      </c>
      <c r="AI46" s="133">
        <v>117</v>
      </c>
      <c r="AJ46" s="133">
        <v>130</v>
      </c>
      <c r="AK46" s="133">
        <v>133</v>
      </c>
      <c r="AL46" s="133">
        <v>139</v>
      </c>
      <c r="AM46" s="133">
        <v>135</v>
      </c>
      <c r="AN46" s="133">
        <v>137</v>
      </c>
      <c r="AO46" s="133">
        <v>142</v>
      </c>
      <c r="AP46" s="133">
        <v>146</v>
      </c>
      <c r="AQ46" s="133">
        <v>151</v>
      </c>
      <c r="AR46" s="133">
        <v>160</v>
      </c>
      <c r="AS46" s="133">
        <v>161</v>
      </c>
      <c r="AT46" s="133">
        <v>167</v>
      </c>
      <c r="AU46" s="133">
        <v>167</v>
      </c>
      <c r="AV46" s="133">
        <v>175</v>
      </c>
      <c r="AW46" s="133">
        <v>166</v>
      </c>
      <c r="AX46" s="133">
        <v>160</v>
      </c>
      <c r="AY46" s="133">
        <v>158</v>
      </c>
      <c r="AZ46" s="133">
        <v>160</v>
      </c>
      <c r="BA46" s="133">
        <v>165</v>
      </c>
      <c r="BB46" s="133">
        <v>170</v>
      </c>
      <c r="BC46" s="133">
        <v>175</v>
      </c>
      <c r="BD46" s="133">
        <v>174</v>
      </c>
      <c r="BE46" s="133">
        <v>176</v>
      </c>
      <c r="BF46" s="133">
        <v>190</v>
      </c>
      <c r="BG46" s="133">
        <v>189</v>
      </c>
      <c r="BH46" s="133">
        <v>216</v>
      </c>
      <c r="BI46" s="133">
        <v>205</v>
      </c>
      <c r="BJ46" s="133">
        <v>213</v>
      </c>
      <c r="BK46" s="133">
        <v>207</v>
      </c>
      <c r="BL46" s="133">
        <v>197</v>
      </c>
      <c r="BM46" s="133">
        <v>197</v>
      </c>
      <c r="BN46" s="133">
        <v>209</v>
      </c>
      <c r="BO46" s="133">
        <v>213</v>
      </c>
      <c r="BP46" s="133">
        <v>249</v>
      </c>
      <c r="BQ46" s="133">
        <v>219</v>
      </c>
      <c r="BR46" s="133">
        <v>237</v>
      </c>
      <c r="BS46" s="133">
        <v>235</v>
      </c>
      <c r="BT46" s="133">
        <v>255</v>
      </c>
    </row>
    <row r="47" spans="1:72" ht="8.25" customHeight="1" thickBot="1">
      <c r="A47" s="127"/>
      <c r="B47" s="127"/>
      <c r="C47" s="127"/>
      <c r="D47" s="127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</row>
    <row r="48" spans="3:72" s="144" customFormat="1" ht="13.5" thickTop="1">
      <c r="C48" s="145"/>
      <c r="D48" s="146" t="s">
        <v>82</v>
      </c>
      <c r="E48" s="147"/>
      <c r="F48" s="148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8">
        <v>0</v>
      </c>
      <c r="AB48" s="148">
        <v>0</v>
      </c>
      <c r="AC48" s="148"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</row>
    <row r="49" spans="3:38" s="144" customFormat="1" ht="12.75">
      <c r="C49" s="145"/>
      <c r="D49" s="149">
        <f>'QGDP CP'!D49</f>
        <v>44819</v>
      </c>
      <c r="E49" s="150"/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0</v>
      </c>
      <c r="AA49" s="144">
        <v>0</v>
      </c>
      <c r="AB49" s="144">
        <v>0</v>
      </c>
      <c r="AC49" s="144">
        <v>0</v>
      </c>
      <c r="AD49" s="144">
        <v>0</v>
      </c>
      <c r="AE49" s="144">
        <v>0</v>
      </c>
      <c r="AF49" s="144">
        <v>0</v>
      </c>
      <c r="AG49" s="144">
        <v>0</v>
      </c>
      <c r="AH49" s="144">
        <v>0</v>
      </c>
      <c r="AI49" s="144">
        <v>0</v>
      </c>
      <c r="AJ49" s="144">
        <v>0</v>
      </c>
      <c r="AK49" s="144">
        <v>0</v>
      </c>
      <c r="AL49" s="144">
        <v>0</v>
      </c>
    </row>
    <row r="50" ht="12.75">
      <c r="C50" s="127"/>
    </row>
    <row r="51" spans="3:72" ht="12.75">
      <c r="C51" s="127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</row>
    <row r="52" spans="3:72" ht="12.75">
      <c r="C52" s="127"/>
      <c r="D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</row>
    <row r="53" ht="12.75">
      <c r="C53" s="127"/>
    </row>
    <row r="54" ht="12.75">
      <c r="C54" s="127"/>
    </row>
    <row r="55" ht="12.75">
      <c r="C55" s="127"/>
    </row>
    <row r="56" ht="12.75">
      <c r="C56" s="127"/>
    </row>
    <row r="57" ht="12.75">
      <c r="C57" s="127"/>
    </row>
    <row r="58" ht="12.75">
      <c r="C58" s="127"/>
    </row>
    <row r="59" ht="12.75">
      <c r="C59" s="127"/>
    </row>
    <row r="60" ht="12.75">
      <c r="C60" s="127"/>
    </row>
    <row r="61" ht="12.75">
      <c r="C61" s="127"/>
    </row>
    <row r="62" ht="12.75">
      <c r="C62" s="127"/>
    </row>
    <row r="63" ht="12.75">
      <c r="C63" s="127"/>
    </row>
    <row r="64" ht="12.75">
      <c r="C64" s="127"/>
    </row>
    <row r="65" ht="12.75">
      <c r="C65" s="127"/>
    </row>
  </sheetData>
  <sheetProtection/>
  <conditionalFormatting sqref="G10:Y14">
    <cfRule type="cellIs" priority="18" dxfId="137" operator="lessThan">
      <formula>0</formula>
    </cfRule>
  </conditionalFormatting>
  <conditionalFormatting sqref="G16:Y16 G18:Y28">
    <cfRule type="cellIs" priority="17" dxfId="137" operator="lessThan">
      <formula>0</formula>
    </cfRule>
  </conditionalFormatting>
  <conditionalFormatting sqref="G31:Y33">
    <cfRule type="cellIs" priority="16" dxfId="137" operator="lessThan">
      <formula>0</formula>
    </cfRule>
  </conditionalFormatting>
  <conditionalFormatting sqref="G35:Y44">
    <cfRule type="cellIs" priority="15" dxfId="137" operator="lessThan">
      <formula>0</formula>
    </cfRule>
  </conditionalFormatting>
  <conditionalFormatting sqref="Z10:AA14">
    <cfRule type="cellIs" priority="14" dxfId="137" operator="lessThan">
      <formula>0</formula>
    </cfRule>
  </conditionalFormatting>
  <conditionalFormatting sqref="Z16:AA16 Z18:AA28">
    <cfRule type="cellIs" priority="13" dxfId="137" operator="lessThan">
      <formula>0</formula>
    </cfRule>
  </conditionalFormatting>
  <conditionalFormatting sqref="Z31:AA33">
    <cfRule type="cellIs" priority="12" dxfId="137" operator="lessThan">
      <formula>0</formula>
    </cfRule>
  </conditionalFormatting>
  <conditionalFormatting sqref="Z35:AA44">
    <cfRule type="cellIs" priority="11" dxfId="137" operator="lessThan">
      <formula>0</formula>
    </cfRule>
  </conditionalFormatting>
  <conditionalFormatting sqref="AB10:AC14">
    <cfRule type="cellIs" priority="10" dxfId="137" operator="lessThan">
      <formula>0</formula>
    </cfRule>
  </conditionalFormatting>
  <conditionalFormatting sqref="AB16:AC16 AB18:AC28">
    <cfRule type="cellIs" priority="9" dxfId="137" operator="lessThan">
      <formula>0</formula>
    </cfRule>
  </conditionalFormatting>
  <conditionalFormatting sqref="AB31:AC33">
    <cfRule type="cellIs" priority="8" dxfId="137" operator="lessThan">
      <formula>0</formula>
    </cfRule>
  </conditionalFormatting>
  <conditionalFormatting sqref="AB35:AC44">
    <cfRule type="cellIs" priority="7" dxfId="137" operator="lessThan">
      <formula>0</formula>
    </cfRule>
  </conditionalFormatting>
  <conditionalFormatting sqref="F10:F14">
    <cfRule type="cellIs" priority="6" dxfId="137" operator="lessThan">
      <formula>0</formula>
    </cfRule>
  </conditionalFormatting>
  <conditionalFormatting sqref="F16 F18:F28">
    <cfRule type="cellIs" priority="5" dxfId="137" operator="lessThan">
      <formula>0</formula>
    </cfRule>
  </conditionalFormatting>
  <conditionalFormatting sqref="F31:F33">
    <cfRule type="cellIs" priority="4" dxfId="137" operator="lessThan">
      <formula>0</formula>
    </cfRule>
  </conditionalFormatting>
  <conditionalFormatting sqref="F35:F44">
    <cfRule type="cellIs" priority="3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8" r:id="rId1"/>
  <headerFooter>
    <oddFooter>&amp;CWebsite: &amp;"-,Bold"&amp;K03+039http://www.statistics.gov.rw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T65"/>
  <sheetViews>
    <sheetView view="pageBreakPreview" zoomScaleSheetLayoutView="100" zoomScalePageLayoutView="0" workbookViewId="0" topLeftCell="A1">
      <pane xSplit="6" ySplit="8" topLeftCell="BK9" activePane="bottomRight" state="frozen"/>
      <selection pane="topLeft" activeCell="BR35" sqref="BR35"/>
      <selection pane="topRight" activeCell="BR35" sqref="BR35"/>
      <selection pane="bottomLeft" activeCell="BR35" sqref="BR35"/>
      <selection pane="bottomRight" activeCell="BR35" sqref="BR35"/>
    </sheetView>
  </sheetViews>
  <sheetFormatPr defaultColWidth="9.140625" defaultRowHeight="15"/>
  <cols>
    <col min="1" max="2" width="2.7109375" style="130" customWidth="1"/>
    <col min="3" max="3" width="1.57421875" style="130" customWidth="1"/>
    <col min="4" max="4" width="53.57421875" style="130" bestFit="1" customWidth="1"/>
    <col min="5" max="5" width="5.57421875" style="151" bestFit="1" customWidth="1"/>
    <col min="6" max="6" width="6.140625" style="130" bestFit="1" customWidth="1"/>
    <col min="7" max="54" width="7.8515625" style="130" hidden="1" customWidth="1"/>
    <col min="55" max="69" width="8.00390625" style="130" bestFit="1" customWidth="1"/>
    <col min="70" max="71" width="7.00390625" style="130" bestFit="1" customWidth="1"/>
    <col min="72" max="72" width="8.00390625" style="130" bestFit="1" customWidth="1"/>
    <col min="73" max="16384" width="9.140625" style="130" customWidth="1"/>
  </cols>
  <sheetData>
    <row r="1" spans="1:5" s="115" customFormat="1" ht="17.25">
      <c r="A1" s="119"/>
      <c r="D1" s="116" t="s">
        <v>2</v>
      </c>
      <c r="E1" s="119"/>
    </row>
    <row r="2" spans="4:5" s="117" customFormat="1" ht="17.25">
      <c r="D2" s="117" t="s">
        <v>4</v>
      </c>
      <c r="E2" s="118"/>
    </row>
    <row r="3" spans="4:72" s="115" customFormat="1" ht="17.25">
      <c r="D3" s="116" t="s">
        <v>145</v>
      </c>
      <c r="E3" s="119"/>
      <c r="F3" s="127"/>
      <c r="G3" s="127"/>
      <c r="H3" s="127"/>
      <c r="I3" s="127"/>
      <c r="J3" s="127"/>
      <c r="K3" s="127">
        <f>IF(K7='T3A GDP XQ'!K29=TRUE,"",K7='T3A GDP XQ'!K29)</f>
      </c>
      <c r="L3" s="127">
        <f>IF(L7='T3A GDP XQ'!L29=TRUE,"",L7='T3A GDP XQ'!L29)</f>
      </c>
      <c r="M3" s="127">
        <f>IF(M7='T3A GDP XQ'!M29=TRUE,"",M7='T3A GDP XQ'!M29)</f>
      </c>
      <c r="N3" s="127">
        <f>IF(N7='T3A GDP XQ'!N29=TRUE,"",N7='T3A GDP XQ'!N29)</f>
      </c>
      <c r="O3" s="127">
        <f>IF(O7='T3A GDP XQ'!O29=TRUE,"",O7='T3A GDP XQ'!O29)</f>
      </c>
      <c r="P3" s="127">
        <f>IF(P7='T3A GDP XQ'!P29=TRUE,"",P7='T3A GDP XQ'!P29)</f>
      </c>
      <c r="Q3" s="127">
        <f>IF(Q7='T3A GDP XQ'!Q29=TRUE,"",Q7='T3A GDP XQ'!Q29)</f>
      </c>
      <c r="R3" s="127">
        <f>IF(R7='T3A GDP XQ'!R29=TRUE,"",R7='T3A GDP XQ'!R29)</f>
      </c>
      <c r="S3" s="127">
        <f>IF(S7='T3A GDP XQ'!S29=TRUE,"",S7='T3A GDP XQ'!S29)</f>
      </c>
      <c r="T3" s="127">
        <f>IF(T7='T3A GDP XQ'!T29=TRUE,"",T7='T3A GDP XQ'!T29)</f>
      </c>
      <c r="U3" s="127">
        <f>IF(U7='T3A GDP XQ'!U29=TRUE,"",U7='T3A GDP XQ'!U29)</f>
      </c>
      <c r="V3" s="127">
        <f>IF(V7='T3A GDP XQ'!V29=TRUE,"",V7='T3A GDP XQ'!V29)</f>
      </c>
      <c r="W3" s="127">
        <f>IF(W7='T3A GDP XQ'!W29=TRUE,"",W7='T3A GDP XQ'!W29)</f>
      </c>
      <c r="X3" s="127">
        <f>IF(X7='T3A GDP XQ'!X29=TRUE,"",X7='T3A GDP XQ'!X29)</f>
      </c>
      <c r="Y3" s="127">
        <f>IF(Y7='T3A GDP XQ'!Y29=TRUE,"",Y7='T3A GDP XQ'!Y29)</f>
      </c>
      <c r="Z3" s="127">
        <f>IF(Z7='T3A GDP XQ'!Z29=TRUE,"",Z7='T3A GDP XQ'!Z29)</f>
      </c>
      <c r="AA3" s="127">
        <f>IF(AA7='T3A GDP XQ'!AA29=TRUE,"",AA7='T3A GDP XQ'!AA29)</f>
      </c>
      <c r="AB3" s="127">
        <f>IF(AB7='T3A GDP XQ'!AB29=TRUE,"",AB7='T3A GDP XQ'!AB29)</f>
      </c>
      <c r="AC3" s="127">
        <f>IF(AC7='T3A GDP XQ'!AC29=TRUE,"",AC7='T3A GDP XQ'!AC29)</f>
      </c>
      <c r="AD3" s="127">
        <f>IF(AD7='T3A GDP XQ'!AD29=TRUE,"",AD7='T3A GDP XQ'!AD29)</f>
      </c>
      <c r="AE3" s="127">
        <f>IF(AE7='T3A GDP XQ'!AE29=TRUE,"",AE7='T3A GDP XQ'!AE29)</f>
      </c>
      <c r="AF3" s="127">
        <f>IF(AF7='T3A GDP XQ'!AF29=TRUE,"",AF7='T3A GDP XQ'!AF29)</f>
      </c>
      <c r="AG3" s="127">
        <f>IF(AG7='T3A GDP XQ'!AG29=TRUE,"",AG7='T3A GDP XQ'!AG29)</f>
      </c>
      <c r="AH3" s="127">
        <f>IF(AH7='T3A GDP XQ'!AH29=TRUE,"",AH7='T3A GDP XQ'!AH29)</f>
      </c>
      <c r="AI3" s="127">
        <f>IF(AI7='T3A GDP XQ'!AI29=TRUE,"",AI7='T3A GDP XQ'!AI29)</f>
      </c>
      <c r="AJ3" s="127">
        <f>IF(AJ7='T3A GDP XQ'!AJ29=TRUE,"",AJ7='T3A GDP XQ'!AJ29)</f>
      </c>
      <c r="AK3" s="127">
        <f>IF(AK7='T3A GDP XQ'!AK29=TRUE,"",AK7='T3A GDP XQ'!AK29)</f>
      </c>
      <c r="AL3" s="127">
        <f>IF(AL7='T3A GDP XQ'!AL29=TRUE,"",AL7='T3A GDP XQ'!AL29)</f>
      </c>
      <c r="AM3" s="127">
        <f>IF(AM7='T3A GDP XQ'!AM29=TRUE,"",AM7='T3A GDP XQ'!AM29)</f>
      </c>
      <c r="AN3" s="127">
        <f>IF(AN7='T3A GDP XQ'!AN29=TRUE,"",AN7='T3A GDP XQ'!AN29)</f>
      </c>
      <c r="AO3" s="127">
        <f>IF(AO7='T3A GDP XQ'!AO29=TRUE,"",AO7='T3A GDP XQ'!AO29)</f>
      </c>
      <c r="AP3" s="127">
        <f>IF(AP7='T3A GDP XQ'!AP29=TRUE,"",AP7='T3A GDP XQ'!AP29)</f>
      </c>
      <c r="AQ3" s="127">
        <f>IF(AQ7='T3A GDP XQ'!AQ29=TRUE,"",AQ7='T3A GDP XQ'!AQ29)</f>
      </c>
      <c r="AR3" s="127">
        <f>IF(AR7='T3A GDP XQ'!AR29=TRUE,"",AR7='T3A GDP XQ'!AR29)</f>
      </c>
      <c r="AS3" s="127">
        <f>IF(AS7='T3A GDP XQ'!AS29=TRUE,"",AS7='T3A GDP XQ'!AS29)</f>
      </c>
      <c r="AT3" s="127">
        <f>IF(AT7='T3A GDP XQ'!AT29=TRUE,"",AT7='T3A GDP XQ'!AT29)</f>
      </c>
      <c r="AU3" s="127">
        <f>IF(AU7='T3A GDP XQ'!AU29=TRUE,"",AU7='T3A GDP XQ'!AU29)</f>
      </c>
      <c r="AV3" s="127">
        <f>IF(AV7='T3A GDP XQ'!AV29=TRUE,"",AV7='T3A GDP XQ'!AV29)</f>
      </c>
      <c r="AW3" s="127">
        <f>IF(AW7='T3A GDP XQ'!AW29=TRUE,"",AW7='T3A GDP XQ'!AW29)</f>
      </c>
      <c r="AX3" s="127">
        <f>IF(AX7='T3A GDP XQ'!AX29=TRUE,"",AX7='T3A GDP XQ'!AX29)</f>
      </c>
      <c r="AY3" s="127">
        <f>IF(AY7='T3A GDP XQ'!AY29=TRUE,"",AY7='T3A GDP XQ'!AY29)</f>
      </c>
      <c r="AZ3" s="127">
        <f>IF(AZ7='T3A GDP XQ'!AZ29=TRUE,"",AZ7='T3A GDP XQ'!AZ29)</f>
      </c>
      <c r="BA3" s="127">
        <f>IF(BA7='T3A GDP XQ'!BA29=TRUE,"",BA7='T3A GDP XQ'!BA29)</f>
      </c>
      <c r="BB3" s="127">
        <f>IF(BB7='T3A GDP XQ'!BB29=TRUE,"",BB7='T3A GDP XQ'!BB29)</f>
      </c>
      <c r="BC3" s="127">
        <f>IF(BC7='T3A GDP XQ'!BC29=TRUE,"",BC7='T3A GDP XQ'!BC29)</f>
      </c>
      <c r="BD3" s="127">
        <f>IF(BD7='T3A GDP XQ'!BD29=TRUE,"",BD7='T3A GDP XQ'!BD29)</f>
      </c>
      <c r="BE3" s="127">
        <f>IF(BE7='T3A GDP XQ'!BE29=TRUE,"",BE7='T3A GDP XQ'!BE29)</f>
      </c>
      <c r="BF3" s="127">
        <f>IF(BF7='T3A GDP XQ'!BF29=TRUE,"",BF7='T3A GDP XQ'!BF29)</f>
      </c>
      <c r="BG3" s="127">
        <f>IF(BG7='T3A GDP XQ'!BG29=TRUE,"",BG7='T3A GDP XQ'!BG29)</f>
      </c>
      <c r="BH3" s="127">
        <f>IF(BH7='T3A GDP XQ'!BH29=TRUE,"",BH7='T3A GDP XQ'!BH29)</f>
      </c>
      <c r="BI3" s="127">
        <f>IF(BI7='T3A GDP XQ'!BI29=TRUE,"",BI7='T3A GDP XQ'!BI29)</f>
      </c>
      <c r="BJ3" s="127">
        <f>IF(BJ7='T3A GDP XQ'!BJ29=TRUE,"",BJ7='T3A GDP XQ'!BJ29)</f>
      </c>
      <c r="BK3" s="127">
        <f>IF(BK7='T3A GDP XQ'!BK29=TRUE,"",BK7='T3A GDP XQ'!BK29)</f>
      </c>
      <c r="BL3" s="127">
        <f>IF(BL7='T3A GDP XQ'!BL29=TRUE,"",BL7='T3A GDP XQ'!BL29)</f>
      </c>
      <c r="BM3" s="127">
        <f>IF(BM7='T3A GDP XQ'!BM29=TRUE,"",BM7='T3A GDP XQ'!BM29)</f>
      </c>
      <c r="BN3" s="127">
        <f>IF(BN7='T3A GDP XQ'!BN29=TRUE,"",BN7='T3A GDP XQ'!BN29)</f>
      </c>
      <c r="BO3" s="127">
        <f>IF(BO7='T3A GDP XQ'!BO29=TRUE,"",BO7='T3A GDP XQ'!BO29)</f>
      </c>
      <c r="BP3" s="127">
        <f>IF(BP7='T3A GDP XQ'!BP29=TRUE,"",BP7='T3A GDP XQ'!BP29)</f>
      </c>
      <c r="BQ3" s="127">
        <f>IF(BQ7='T3A GDP XQ'!BQ29=TRUE,"",BQ7='T3A GDP XQ'!BQ29)</f>
      </c>
      <c r="BR3" s="127">
        <f>IF(BR7='T3A GDP XQ'!BR29=TRUE,"",BR7='T3A GDP XQ'!BR29)</f>
      </c>
      <c r="BS3" s="127">
        <f>IF(BS7='T3A GDP XQ'!BS29=TRUE,"",BS7='T3A GDP XQ'!BS29)</f>
      </c>
      <c r="BT3" s="127"/>
    </row>
    <row r="4" spans="4:5" s="120" customFormat="1" ht="15" thickBot="1">
      <c r="D4" s="121" t="s">
        <v>87</v>
      </c>
      <c r="E4" s="122"/>
    </row>
    <row r="5" spans="1:72" s="126" customFormat="1" ht="14.25" thickBot="1" thickTop="1">
      <c r="A5" s="123"/>
      <c r="B5" s="123"/>
      <c r="C5" s="123"/>
      <c r="D5" s="124" t="s">
        <v>6</v>
      </c>
      <c r="E5" s="124" t="s">
        <v>7</v>
      </c>
      <c r="F5" s="125"/>
      <c r="G5" s="125" t="str">
        <f>'QGDP CP'!G5</f>
        <v>2006 Q1</v>
      </c>
      <c r="H5" s="125" t="str">
        <f>'QGDP CP'!H5</f>
        <v>2006 Q2</v>
      </c>
      <c r="I5" s="125" t="str">
        <f>'QGDP CP'!I5</f>
        <v>2006 Q3</v>
      </c>
      <c r="J5" s="125" t="str">
        <f>'QGDP CP'!J5</f>
        <v>2006 Q4</v>
      </c>
      <c r="K5" s="125" t="str">
        <f>'QGDP CP'!K5</f>
        <v>2007 Q1</v>
      </c>
      <c r="L5" s="125" t="str">
        <f>'QGDP CP'!L5</f>
        <v>2007 Q2</v>
      </c>
      <c r="M5" s="125" t="str">
        <f>'QGDP CP'!M5</f>
        <v>2007 Q3</v>
      </c>
      <c r="N5" s="125" t="str">
        <f>'QGDP CP'!N5</f>
        <v>2007 Q4</v>
      </c>
      <c r="O5" s="125" t="str">
        <f>'QGDP CP'!O5</f>
        <v>2008 Q1</v>
      </c>
      <c r="P5" s="125" t="str">
        <f>'QGDP CP'!P5</f>
        <v>2008 Q2</v>
      </c>
      <c r="Q5" s="125" t="str">
        <f>'QGDP CP'!Q5</f>
        <v>2008 Q3</v>
      </c>
      <c r="R5" s="125" t="str">
        <f>'QGDP CP'!R5</f>
        <v>2008 Q4</v>
      </c>
      <c r="S5" s="125" t="str">
        <f>'QGDP CP'!S5</f>
        <v>2009 Q1</v>
      </c>
      <c r="T5" s="125" t="str">
        <f>'QGDP CP'!T5</f>
        <v>2009 Q2</v>
      </c>
      <c r="U5" s="125" t="str">
        <f>'QGDP CP'!U5</f>
        <v>2009 Q3</v>
      </c>
      <c r="V5" s="125" t="str">
        <f>'QGDP CP'!V5</f>
        <v>2009 Q4</v>
      </c>
      <c r="W5" s="125" t="str">
        <f>'QGDP CP'!W5</f>
        <v>2010 Q1</v>
      </c>
      <c r="X5" s="125" t="str">
        <f>'QGDP CP'!X5</f>
        <v>2010 Q2</v>
      </c>
      <c r="Y5" s="125" t="str">
        <f>'QGDP CP'!Y5</f>
        <v>2010 Q3</v>
      </c>
      <c r="Z5" s="125" t="str">
        <f>'QGDP CP'!Z5</f>
        <v>2010 Q4</v>
      </c>
      <c r="AA5" s="125" t="str">
        <f>'QGDP CP'!AA5</f>
        <v>2011 Q1</v>
      </c>
      <c r="AB5" s="125" t="str">
        <f>'QGDP CP'!AB5</f>
        <v>2011 Q2</v>
      </c>
      <c r="AC5" s="125" t="str">
        <f>'QGDP CP'!AC5</f>
        <v>2011 Q3</v>
      </c>
      <c r="AD5" s="125" t="str">
        <f>'QGDP CP'!AD5</f>
        <v>2011 Q4</v>
      </c>
      <c r="AE5" s="125" t="str">
        <f>'QGDP CP'!AE5</f>
        <v>2012 Q1</v>
      </c>
      <c r="AF5" s="125" t="str">
        <f>'QGDP CP'!AF5</f>
        <v>2012 Q2</v>
      </c>
      <c r="AG5" s="125" t="str">
        <f>'QGDP CP'!AG5</f>
        <v>2012 Q3</v>
      </c>
      <c r="AH5" s="125" t="str">
        <f>'QGDP CP'!AH5</f>
        <v>2012 Q4</v>
      </c>
      <c r="AI5" s="125" t="str">
        <f>'QGDP CP'!AI5</f>
        <v>2013 Q1</v>
      </c>
      <c r="AJ5" s="125" t="str">
        <f>'QGDP CP'!AJ5</f>
        <v>2013 Q2</v>
      </c>
      <c r="AK5" s="125" t="str">
        <f>'QGDP CP'!AK5</f>
        <v>2013 Q3</v>
      </c>
      <c r="AL5" s="125" t="str">
        <f>'QGDP CP'!AL5</f>
        <v>2013 Q4</v>
      </c>
      <c r="AM5" s="125" t="str">
        <f>'QGDP CP'!AM5</f>
        <v>2014 Q1</v>
      </c>
      <c r="AN5" s="125" t="str">
        <f>'QGDP CP'!AN5</f>
        <v>2014 Q2</v>
      </c>
      <c r="AO5" s="125" t="str">
        <f>'QGDP CP'!AO5</f>
        <v>2014 Q3</v>
      </c>
      <c r="AP5" s="125" t="str">
        <f>'QGDP CP'!AP5</f>
        <v>2014 Q4</v>
      </c>
      <c r="AQ5" s="125" t="str">
        <f>'QGDP CP'!AQ5</f>
        <v>2015 Q1</v>
      </c>
      <c r="AR5" s="125" t="str">
        <f>'QGDP CP'!AR5</f>
        <v>2015 Q2</v>
      </c>
      <c r="AS5" s="125" t="str">
        <f>'QGDP CP'!AS5</f>
        <v>2015 Q3</v>
      </c>
      <c r="AT5" s="125" t="str">
        <f>'QGDP CP'!AT5</f>
        <v>2015 Q4</v>
      </c>
      <c r="AU5" s="125" t="str">
        <f>'QGDP CP'!AU5</f>
        <v>2016 Q1</v>
      </c>
      <c r="AV5" s="125" t="str">
        <f>'QGDP CP'!AV5</f>
        <v>2016 Q2</v>
      </c>
      <c r="AW5" s="125" t="str">
        <f>'QGDP CP'!AW5</f>
        <v>2016 Q3</v>
      </c>
      <c r="AX5" s="125" t="str">
        <f>'QGDP CP'!AX5</f>
        <v>2016 Q4</v>
      </c>
      <c r="AY5" s="125" t="str">
        <f>'QGDP CP'!AY5</f>
        <v>2017 Q1</v>
      </c>
      <c r="AZ5" s="125" t="str">
        <f>'QGDP CP'!AZ5</f>
        <v>2017 Q2</v>
      </c>
      <c r="BA5" s="125" t="str">
        <f>'QGDP CP'!BA5</f>
        <v>2017 Q3</v>
      </c>
      <c r="BB5" s="125" t="str">
        <f>'QGDP CP'!BB5</f>
        <v>2017 Q4</v>
      </c>
      <c r="BC5" s="125" t="str">
        <f>'QGDP CP'!BC5</f>
        <v>2018 Q1</v>
      </c>
      <c r="BD5" s="125" t="str">
        <f>'QGDP CP'!BD5</f>
        <v>2018 Q2</v>
      </c>
      <c r="BE5" s="125" t="str">
        <f>'QGDP CP'!BE5</f>
        <v>2018 Q3</v>
      </c>
      <c r="BF5" s="125" t="str">
        <f>'QGDP CP'!BF5</f>
        <v>2018 Q4</v>
      </c>
      <c r="BG5" s="125" t="str">
        <f>'QGDP CP'!BG5</f>
        <v>2019 Q1</v>
      </c>
      <c r="BH5" s="125" t="str">
        <f>'QGDP CP'!BH5</f>
        <v>2019 Q2</v>
      </c>
      <c r="BI5" s="125" t="str">
        <f>'QGDP CP'!BI5</f>
        <v>2019 Q3</v>
      </c>
      <c r="BJ5" s="125" t="str">
        <f>'QGDP CP'!BJ5</f>
        <v>2019 Q4</v>
      </c>
      <c r="BK5" s="125" t="str">
        <f>'QGDP CP'!BK5</f>
        <v>2020 Q1</v>
      </c>
      <c r="BL5" s="125" t="str">
        <f>'QGDP CP'!BL5</f>
        <v>2020 Q2</v>
      </c>
      <c r="BM5" s="125" t="str">
        <f>'QGDP CP'!BM5</f>
        <v>2020 Q3</v>
      </c>
      <c r="BN5" s="125" t="str">
        <f>'QGDP CP'!BN5</f>
        <v>2020 Q4</v>
      </c>
      <c r="BO5" s="125" t="str">
        <f>'QGDP CP'!BO5</f>
        <v>2021 Q1</v>
      </c>
      <c r="BP5" s="125" t="str">
        <f>'QGDP CP'!BP5</f>
        <v>2021 Q2</v>
      </c>
      <c r="BQ5" s="125" t="str">
        <f>'QGDP CP'!BQ5</f>
        <v>2021 Q3</v>
      </c>
      <c r="BR5" s="125" t="str">
        <f>'QGDP CP'!BR5</f>
        <v>2021 Q4</v>
      </c>
      <c r="BS5" s="125" t="str">
        <f>'QGDP CP'!BS5</f>
        <v>2022 Q1</v>
      </c>
      <c r="BT5" s="125" t="s">
        <v>250</v>
      </c>
    </row>
    <row r="6" spans="1:72" ht="8.25" customHeight="1" thickTop="1">
      <c r="A6" s="127"/>
      <c r="B6" s="127"/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</row>
    <row r="7" spans="1:72" ht="12.75">
      <c r="A7" s="131"/>
      <c r="B7" s="131"/>
      <c r="C7" s="127"/>
      <c r="D7" s="131" t="s">
        <v>8</v>
      </c>
      <c r="E7" s="132"/>
      <c r="F7" s="168"/>
      <c r="G7" s="168"/>
      <c r="H7" s="168"/>
      <c r="I7" s="168"/>
      <c r="J7" s="168"/>
      <c r="K7" s="168">
        <v>0.134</v>
      </c>
      <c r="L7" s="168">
        <v>0.077</v>
      </c>
      <c r="M7" s="168">
        <v>0.037</v>
      </c>
      <c r="N7" s="168">
        <v>0.066</v>
      </c>
      <c r="O7" s="168">
        <v>0.094</v>
      </c>
      <c r="P7" s="168">
        <v>0.134</v>
      </c>
      <c r="Q7" s="168">
        <v>0.118</v>
      </c>
      <c r="R7" s="168">
        <v>0.1</v>
      </c>
      <c r="S7" s="168">
        <v>0.122</v>
      </c>
      <c r="T7" s="168">
        <v>0.05</v>
      </c>
      <c r="U7" s="168">
        <v>0.035</v>
      </c>
      <c r="V7" s="168">
        <v>0.047</v>
      </c>
      <c r="W7" s="168">
        <v>0.052</v>
      </c>
      <c r="X7" s="168">
        <v>0.064</v>
      </c>
      <c r="Y7" s="168">
        <v>0.08</v>
      </c>
      <c r="Z7" s="168">
        <v>0.097</v>
      </c>
      <c r="AA7" s="168">
        <v>0.084</v>
      </c>
      <c r="AB7" s="168">
        <v>0.059</v>
      </c>
      <c r="AC7" s="168">
        <v>0.103</v>
      </c>
      <c r="AD7" s="168">
        <v>0.071</v>
      </c>
      <c r="AE7" s="168">
        <v>0.084</v>
      </c>
      <c r="AF7" s="168">
        <v>0.107</v>
      </c>
      <c r="AG7" s="168">
        <v>0.072</v>
      </c>
      <c r="AH7" s="168">
        <v>0.085</v>
      </c>
      <c r="AI7" s="168">
        <v>0.047</v>
      </c>
      <c r="AJ7" s="168">
        <v>0.08</v>
      </c>
      <c r="AK7" s="168">
        <v>0.026</v>
      </c>
      <c r="AL7" s="168">
        <v>0.038</v>
      </c>
      <c r="AM7" s="168">
        <v>0.06</v>
      </c>
      <c r="AN7" s="168">
        <v>0.045</v>
      </c>
      <c r="AO7" s="168">
        <v>0.089</v>
      </c>
      <c r="AP7" s="168">
        <v>0.053</v>
      </c>
      <c r="AQ7" s="168">
        <v>0.08</v>
      </c>
      <c r="AR7" s="168">
        <v>0.093</v>
      </c>
      <c r="AS7" s="168">
        <v>0.081</v>
      </c>
      <c r="AT7" s="168">
        <v>0.1</v>
      </c>
      <c r="AU7" s="168">
        <v>0.107</v>
      </c>
      <c r="AV7" s="168">
        <v>0.085</v>
      </c>
      <c r="AW7" s="168">
        <v>0.032</v>
      </c>
      <c r="AX7" s="168">
        <v>0.019</v>
      </c>
      <c r="AY7" s="168">
        <v>0.003</v>
      </c>
      <c r="AZ7" s="168">
        <v>0.018</v>
      </c>
      <c r="BA7" s="168">
        <v>0.067</v>
      </c>
      <c r="BB7" s="168">
        <v>0.072</v>
      </c>
      <c r="BC7" s="168">
        <v>0.098</v>
      </c>
      <c r="BD7" s="168">
        <v>0.078</v>
      </c>
      <c r="BE7" s="168">
        <v>0.071</v>
      </c>
      <c r="BF7" s="168">
        <v>0.096</v>
      </c>
      <c r="BG7" s="168">
        <v>0.062</v>
      </c>
      <c r="BH7" s="168">
        <v>0.123</v>
      </c>
      <c r="BI7" s="168">
        <v>0.109</v>
      </c>
      <c r="BJ7" s="168">
        <v>0.084</v>
      </c>
      <c r="BK7" s="168">
        <v>0.037</v>
      </c>
      <c r="BL7" s="168">
        <v>-0.124</v>
      </c>
      <c r="BM7" s="168">
        <v>-0.036</v>
      </c>
      <c r="BN7" s="168">
        <v>-0.006</v>
      </c>
      <c r="BO7" s="168">
        <v>0.035</v>
      </c>
      <c r="BP7" s="168">
        <v>0.206</v>
      </c>
      <c r="BQ7" s="168">
        <v>0.101</v>
      </c>
      <c r="BR7" s="168">
        <v>0.103</v>
      </c>
      <c r="BS7" s="168">
        <v>0.079</v>
      </c>
      <c r="BT7" s="168">
        <v>0.075</v>
      </c>
    </row>
    <row r="8" spans="1:72" ht="8.25" customHeight="1">
      <c r="A8" s="127"/>
      <c r="B8" s="127"/>
      <c r="C8" s="127"/>
      <c r="D8" s="127"/>
      <c r="E8" s="128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</row>
    <row r="9" spans="1:72" ht="12.75">
      <c r="A9" s="131"/>
      <c r="B9" s="131"/>
      <c r="C9" s="127"/>
      <c r="D9" s="131" t="s">
        <v>10</v>
      </c>
      <c r="E9" s="132" t="s">
        <v>9</v>
      </c>
      <c r="F9" s="163"/>
      <c r="G9" s="163"/>
      <c r="H9" s="163"/>
      <c r="I9" s="163"/>
      <c r="J9" s="163"/>
      <c r="K9" s="163">
        <v>0.07</v>
      </c>
      <c r="L9" s="163">
        <v>0.07</v>
      </c>
      <c r="M9" s="163">
        <v>-0.01</v>
      </c>
      <c r="N9" s="163">
        <v>-0.01</v>
      </c>
      <c r="O9" s="163">
        <v>0.09</v>
      </c>
      <c r="P9" s="163">
        <v>0.1</v>
      </c>
      <c r="Q9" s="163">
        <v>0.04</v>
      </c>
      <c r="R9" s="163">
        <v>0.04</v>
      </c>
      <c r="S9" s="163">
        <v>0.08</v>
      </c>
      <c r="T9" s="163">
        <v>0.07</v>
      </c>
      <c r="U9" s="163">
        <v>0.08</v>
      </c>
      <c r="V9" s="163">
        <v>0.08</v>
      </c>
      <c r="W9" s="163">
        <v>0.04</v>
      </c>
      <c r="X9" s="163">
        <v>0.04</v>
      </c>
      <c r="Y9" s="163">
        <v>0.06</v>
      </c>
      <c r="Z9" s="163">
        <v>0.06</v>
      </c>
      <c r="AA9" s="163">
        <v>0.04</v>
      </c>
      <c r="AB9" s="163">
        <v>0.04</v>
      </c>
      <c r="AC9" s="163">
        <v>0.06</v>
      </c>
      <c r="AD9" s="163">
        <v>0.03</v>
      </c>
      <c r="AE9" s="163">
        <v>0.07</v>
      </c>
      <c r="AF9" s="163">
        <v>0.08</v>
      </c>
      <c r="AG9" s="163">
        <v>0.03</v>
      </c>
      <c r="AH9" s="163">
        <v>0.1</v>
      </c>
      <c r="AI9" s="163">
        <v>0.06</v>
      </c>
      <c r="AJ9" s="163">
        <v>0.07</v>
      </c>
      <c r="AK9" s="163">
        <v>0.01</v>
      </c>
      <c r="AL9" s="163">
        <v>-0.01</v>
      </c>
      <c r="AM9" s="163">
        <v>0.05</v>
      </c>
      <c r="AN9" s="163">
        <v>0.04</v>
      </c>
      <c r="AO9" s="163">
        <v>0.09</v>
      </c>
      <c r="AP9" s="163">
        <v>0.08</v>
      </c>
      <c r="AQ9" s="163">
        <v>0.04</v>
      </c>
      <c r="AR9" s="163">
        <v>0.05</v>
      </c>
      <c r="AS9" s="163">
        <v>0.05</v>
      </c>
      <c r="AT9" s="163">
        <v>0.05</v>
      </c>
      <c r="AU9" s="163">
        <v>0.1</v>
      </c>
      <c r="AV9" s="163">
        <v>0.05</v>
      </c>
      <c r="AW9" s="163">
        <v>0</v>
      </c>
      <c r="AX9" s="163">
        <v>0.01</v>
      </c>
      <c r="AY9" s="163">
        <v>0</v>
      </c>
      <c r="AZ9" s="163">
        <v>0.03</v>
      </c>
      <c r="BA9" s="163">
        <v>0.07</v>
      </c>
      <c r="BB9" s="163">
        <v>0.09</v>
      </c>
      <c r="BC9" s="163">
        <v>0.09</v>
      </c>
      <c r="BD9" s="163">
        <v>0.07</v>
      </c>
      <c r="BE9" s="163">
        <v>0.05</v>
      </c>
      <c r="BF9" s="163">
        <v>0.04</v>
      </c>
      <c r="BG9" s="163">
        <v>0.04</v>
      </c>
      <c r="BH9" s="163">
        <v>0.05</v>
      </c>
      <c r="BI9" s="163">
        <v>0.07</v>
      </c>
      <c r="BJ9" s="163">
        <v>0.04</v>
      </c>
      <c r="BK9" s="163">
        <v>-0.01</v>
      </c>
      <c r="BL9" s="163">
        <v>-0.02</v>
      </c>
      <c r="BM9" s="163">
        <v>0.02</v>
      </c>
      <c r="BN9" s="163">
        <v>0.03</v>
      </c>
      <c r="BO9" s="163">
        <v>0.07</v>
      </c>
      <c r="BP9" s="163">
        <v>0.07</v>
      </c>
      <c r="BQ9" s="163">
        <v>0.06</v>
      </c>
      <c r="BR9" s="163">
        <v>0.05</v>
      </c>
      <c r="BS9" s="163">
        <v>0.01</v>
      </c>
      <c r="BT9" s="163">
        <v>0.02</v>
      </c>
    </row>
    <row r="10" spans="1:72" ht="12.75">
      <c r="A10" s="134"/>
      <c r="B10" s="135"/>
      <c r="C10" s="135"/>
      <c r="D10" s="135" t="s">
        <v>11</v>
      </c>
      <c r="E10" s="134" t="s">
        <v>12</v>
      </c>
      <c r="F10" s="165"/>
      <c r="G10" s="165"/>
      <c r="H10" s="165"/>
      <c r="I10" s="165"/>
      <c r="J10" s="165"/>
      <c r="K10" s="165">
        <v>0.1</v>
      </c>
      <c r="L10" s="165">
        <v>0.1</v>
      </c>
      <c r="M10" s="165">
        <v>-0.01</v>
      </c>
      <c r="N10" s="165">
        <v>-0.01</v>
      </c>
      <c r="O10" s="165">
        <v>0.09</v>
      </c>
      <c r="P10" s="165">
        <v>0.09</v>
      </c>
      <c r="Q10" s="165">
        <v>0.03</v>
      </c>
      <c r="R10" s="165">
        <v>0.03</v>
      </c>
      <c r="S10" s="165">
        <v>0.09</v>
      </c>
      <c r="T10" s="165">
        <v>0.09</v>
      </c>
      <c r="U10" s="165">
        <v>0.1</v>
      </c>
      <c r="V10" s="165">
        <v>0.1</v>
      </c>
      <c r="W10" s="165">
        <v>0.04</v>
      </c>
      <c r="X10" s="165">
        <v>0.04</v>
      </c>
      <c r="Y10" s="165">
        <v>0.06</v>
      </c>
      <c r="Z10" s="165">
        <v>0.06</v>
      </c>
      <c r="AA10" s="165">
        <v>0.07</v>
      </c>
      <c r="AB10" s="165">
        <v>0.07</v>
      </c>
      <c r="AC10" s="165">
        <v>0</v>
      </c>
      <c r="AD10" s="165">
        <v>0</v>
      </c>
      <c r="AE10" s="165">
        <v>0.11</v>
      </c>
      <c r="AF10" s="165">
        <v>0.11</v>
      </c>
      <c r="AG10" s="165">
        <v>0.06</v>
      </c>
      <c r="AH10" s="165">
        <v>0.06</v>
      </c>
      <c r="AI10" s="165">
        <v>0.07</v>
      </c>
      <c r="AJ10" s="165">
        <v>0.07</v>
      </c>
      <c r="AK10" s="165">
        <v>0.01</v>
      </c>
      <c r="AL10" s="165">
        <v>0.01</v>
      </c>
      <c r="AM10" s="165">
        <v>0.05</v>
      </c>
      <c r="AN10" s="165">
        <v>0.05</v>
      </c>
      <c r="AO10" s="165">
        <v>0.13</v>
      </c>
      <c r="AP10" s="165">
        <v>0.13</v>
      </c>
      <c r="AQ10" s="165">
        <v>0.04</v>
      </c>
      <c r="AR10" s="165">
        <v>0.04</v>
      </c>
      <c r="AS10" s="165">
        <v>0.04</v>
      </c>
      <c r="AT10" s="165">
        <v>0.04</v>
      </c>
      <c r="AU10" s="165">
        <v>0.07</v>
      </c>
      <c r="AV10" s="165">
        <v>0.07</v>
      </c>
      <c r="AW10" s="165">
        <v>-0.01</v>
      </c>
      <c r="AX10" s="165">
        <v>-0.01</v>
      </c>
      <c r="AY10" s="165">
        <v>0.01</v>
      </c>
      <c r="AZ10" s="165">
        <v>0.01</v>
      </c>
      <c r="BA10" s="165">
        <v>0.09</v>
      </c>
      <c r="BB10" s="165">
        <v>0.09</v>
      </c>
      <c r="BC10" s="165">
        <v>0.08</v>
      </c>
      <c r="BD10" s="165">
        <v>0.08</v>
      </c>
      <c r="BE10" s="165">
        <v>0.04</v>
      </c>
      <c r="BF10" s="165">
        <v>0.04</v>
      </c>
      <c r="BG10" s="165">
        <v>0.04</v>
      </c>
      <c r="BH10" s="165">
        <v>0.04</v>
      </c>
      <c r="BI10" s="165">
        <v>0.04</v>
      </c>
      <c r="BJ10" s="165">
        <v>0.04</v>
      </c>
      <c r="BK10" s="165">
        <v>-0.02</v>
      </c>
      <c r="BL10" s="165">
        <v>-0.02</v>
      </c>
      <c r="BM10" s="165">
        <v>0.03</v>
      </c>
      <c r="BN10" s="165">
        <v>0.03</v>
      </c>
      <c r="BO10" s="165">
        <v>0.07</v>
      </c>
      <c r="BP10" s="165">
        <v>0.07</v>
      </c>
      <c r="BQ10" s="165">
        <v>0.06</v>
      </c>
      <c r="BR10" s="165">
        <v>0.06</v>
      </c>
      <c r="BS10" s="165">
        <v>-0.01</v>
      </c>
      <c r="BT10" s="165">
        <v>-0.01</v>
      </c>
    </row>
    <row r="11" spans="1:72" ht="12.75">
      <c r="A11" s="134"/>
      <c r="B11" s="135"/>
      <c r="C11" s="135"/>
      <c r="D11" s="135" t="s">
        <v>13</v>
      </c>
      <c r="E11" s="134" t="s">
        <v>14</v>
      </c>
      <c r="F11" s="165"/>
      <c r="G11" s="165"/>
      <c r="H11" s="165"/>
      <c r="I11" s="165"/>
      <c r="J11" s="165"/>
      <c r="K11" s="165">
        <v>-0.25</v>
      </c>
      <c r="L11" s="165">
        <v>-0.38</v>
      </c>
      <c r="M11" s="165">
        <v>-0.19</v>
      </c>
      <c r="N11" s="165">
        <v>-0.33</v>
      </c>
      <c r="O11" s="165">
        <v>0.18</v>
      </c>
      <c r="P11" s="165">
        <v>0.61</v>
      </c>
      <c r="Q11" s="165">
        <v>0.22</v>
      </c>
      <c r="R11" s="165">
        <v>0.18</v>
      </c>
      <c r="S11" s="165">
        <v>-0.15</v>
      </c>
      <c r="T11" s="165">
        <v>-0.23</v>
      </c>
      <c r="U11" s="165">
        <v>-0.11</v>
      </c>
      <c r="V11" s="165">
        <v>-0.11</v>
      </c>
      <c r="W11" s="165">
        <v>0.16</v>
      </c>
      <c r="X11" s="165">
        <v>0.09</v>
      </c>
      <c r="Y11" s="165">
        <v>0.23</v>
      </c>
      <c r="Z11" s="165">
        <v>0.08</v>
      </c>
      <c r="AA11" s="165">
        <v>-0.24</v>
      </c>
      <c r="AB11" s="165">
        <v>-0.31</v>
      </c>
      <c r="AC11" s="165">
        <v>0.4</v>
      </c>
      <c r="AD11" s="165">
        <v>0.16</v>
      </c>
      <c r="AE11" s="165">
        <v>-0.19</v>
      </c>
      <c r="AF11" s="165">
        <v>-0.04</v>
      </c>
      <c r="AG11" s="165">
        <v>-0.13</v>
      </c>
      <c r="AH11" s="165">
        <v>0.67</v>
      </c>
      <c r="AI11" s="165">
        <v>0.2</v>
      </c>
      <c r="AJ11" s="165">
        <v>0.33</v>
      </c>
      <c r="AK11" s="165">
        <v>-0.11</v>
      </c>
      <c r="AL11" s="165">
        <v>-0.2</v>
      </c>
      <c r="AM11" s="165">
        <v>0.03</v>
      </c>
      <c r="AN11" s="165">
        <v>-0.05</v>
      </c>
      <c r="AO11" s="165">
        <v>0.03</v>
      </c>
      <c r="AP11" s="165">
        <v>-0.07</v>
      </c>
      <c r="AQ11" s="165">
        <v>0.08</v>
      </c>
      <c r="AR11" s="165">
        <v>0.26</v>
      </c>
      <c r="AS11" s="165">
        <v>0.17</v>
      </c>
      <c r="AT11" s="165">
        <v>0.07</v>
      </c>
      <c r="AU11" s="165">
        <v>0.7</v>
      </c>
      <c r="AV11" s="165">
        <v>-0.22</v>
      </c>
      <c r="AW11" s="165">
        <v>-0.1</v>
      </c>
      <c r="AX11" s="165">
        <v>0.02</v>
      </c>
      <c r="AY11" s="165">
        <v>-0.24</v>
      </c>
      <c r="AZ11" s="165">
        <v>0.25</v>
      </c>
      <c r="BA11" s="165">
        <v>-0.07</v>
      </c>
      <c r="BB11" s="165">
        <v>0.17</v>
      </c>
      <c r="BC11" s="165">
        <v>0.4</v>
      </c>
      <c r="BD11" s="165">
        <v>-0.01</v>
      </c>
      <c r="BE11" s="165">
        <v>0.04</v>
      </c>
      <c r="BF11" s="165">
        <v>-0.03</v>
      </c>
      <c r="BG11" s="165">
        <v>-0.07</v>
      </c>
      <c r="BH11" s="165">
        <v>0.08</v>
      </c>
      <c r="BI11" s="165">
        <v>0.23</v>
      </c>
      <c r="BJ11" s="165">
        <v>-0.04</v>
      </c>
      <c r="BK11" s="165">
        <v>-0.16</v>
      </c>
      <c r="BL11" s="165">
        <v>-0.19</v>
      </c>
      <c r="BM11" s="165">
        <v>-0.08</v>
      </c>
      <c r="BN11" s="165">
        <v>0</v>
      </c>
      <c r="BO11" s="165">
        <v>0.07</v>
      </c>
      <c r="BP11" s="165">
        <v>-0.02</v>
      </c>
      <c r="BQ11" s="165">
        <v>0.02</v>
      </c>
      <c r="BR11" s="165">
        <v>-0.07</v>
      </c>
      <c r="BS11" s="165">
        <v>-0.14</v>
      </c>
      <c r="BT11" s="165">
        <v>0.17</v>
      </c>
    </row>
    <row r="12" spans="1:72" ht="12.75">
      <c r="A12" s="134"/>
      <c r="B12" s="135"/>
      <c r="C12" s="135"/>
      <c r="D12" s="135" t="s">
        <v>15</v>
      </c>
      <c r="E12" s="134" t="s">
        <v>16</v>
      </c>
      <c r="F12" s="165"/>
      <c r="G12" s="165"/>
      <c r="H12" s="165"/>
      <c r="I12" s="165"/>
      <c r="J12" s="165"/>
      <c r="K12" s="165">
        <v>0.02</v>
      </c>
      <c r="L12" s="165">
        <v>0.02</v>
      </c>
      <c r="M12" s="165">
        <v>0.02</v>
      </c>
      <c r="N12" s="165">
        <v>0.02</v>
      </c>
      <c r="O12" s="165">
        <v>0.03</v>
      </c>
      <c r="P12" s="165">
        <v>0.03</v>
      </c>
      <c r="Q12" s="165">
        <v>0.03</v>
      </c>
      <c r="R12" s="165">
        <v>0.03</v>
      </c>
      <c r="S12" s="165">
        <v>0.03</v>
      </c>
      <c r="T12" s="165">
        <v>0.03</v>
      </c>
      <c r="U12" s="165">
        <v>0.03</v>
      </c>
      <c r="V12" s="165">
        <v>0.04</v>
      </c>
      <c r="W12" s="165">
        <v>0.04</v>
      </c>
      <c r="X12" s="165">
        <v>0.04</v>
      </c>
      <c r="Y12" s="165">
        <v>0.05</v>
      </c>
      <c r="Z12" s="165">
        <v>0.05</v>
      </c>
      <c r="AA12" s="165">
        <v>0.02</v>
      </c>
      <c r="AB12" s="165">
        <v>0.03</v>
      </c>
      <c r="AC12" s="165">
        <v>0.04</v>
      </c>
      <c r="AD12" s="165">
        <v>0.03</v>
      </c>
      <c r="AE12" s="165">
        <v>0.06</v>
      </c>
      <c r="AF12" s="165">
        <v>0.07</v>
      </c>
      <c r="AG12" s="165">
        <v>0.05</v>
      </c>
      <c r="AH12" s="165">
        <v>0.06</v>
      </c>
      <c r="AI12" s="165">
        <v>0.06</v>
      </c>
      <c r="AJ12" s="165">
        <v>0.05</v>
      </c>
      <c r="AK12" s="165">
        <v>0.08</v>
      </c>
      <c r="AL12" s="165">
        <v>0.07</v>
      </c>
      <c r="AM12" s="165">
        <v>0.07</v>
      </c>
      <c r="AN12" s="165">
        <v>0.08</v>
      </c>
      <c r="AO12" s="165">
        <v>0.09</v>
      </c>
      <c r="AP12" s="165">
        <v>0.09</v>
      </c>
      <c r="AQ12" s="165">
        <v>0.1</v>
      </c>
      <c r="AR12" s="165">
        <v>0.09</v>
      </c>
      <c r="AS12" s="165">
        <v>0.09</v>
      </c>
      <c r="AT12" s="165">
        <v>0.09</v>
      </c>
      <c r="AU12" s="165">
        <v>0.1</v>
      </c>
      <c r="AV12" s="165">
        <v>0.1</v>
      </c>
      <c r="AW12" s="165">
        <v>0.1</v>
      </c>
      <c r="AX12" s="165">
        <v>0.09</v>
      </c>
      <c r="AY12" s="165">
        <v>0.08</v>
      </c>
      <c r="AZ12" s="165">
        <v>0.09</v>
      </c>
      <c r="BA12" s="165">
        <v>0.09</v>
      </c>
      <c r="BB12" s="165">
        <v>0.09</v>
      </c>
      <c r="BC12" s="165">
        <v>0.1</v>
      </c>
      <c r="BD12" s="165">
        <v>0.11</v>
      </c>
      <c r="BE12" s="165">
        <v>0.11</v>
      </c>
      <c r="BF12" s="165">
        <v>0.11</v>
      </c>
      <c r="BG12" s="165">
        <v>0.12</v>
      </c>
      <c r="BH12" s="165">
        <v>0.11</v>
      </c>
      <c r="BI12" s="165">
        <v>0.11</v>
      </c>
      <c r="BJ12" s="165">
        <v>0.11</v>
      </c>
      <c r="BK12" s="165">
        <v>0.08</v>
      </c>
      <c r="BL12" s="165">
        <v>0.08</v>
      </c>
      <c r="BM12" s="165">
        <v>0.08</v>
      </c>
      <c r="BN12" s="165">
        <v>0.09</v>
      </c>
      <c r="BO12" s="165">
        <v>0.09</v>
      </c>
      <c r="BP12" s="165">
        <v>0.09</v>
      </c>
      <c r="BQ12" s="165">
        <v>0.08</v>
      </c>
      <c r="BR12" s="165">
        <v>0.07</v>
      </c>
      <c r="BS12" s="165">
        <v>0.1</v>
      </c>
      <c r="BT12" s="165">
        <v>0.1</v>
      </c>
    </row>
    <row r="13" spans="1:72" ht="12.75">
      <c r="A13" s="134"/>
      <c r="B13" s="135"/>
      <c r="C13" s="135"/>
      <c r="D13" s="135" t="s">
        <v>17</v>
      </c>
      <c r="E13" s="134" t="s">
        <v>18</v>
      </c>
      <c r="F13" s="165"/>
      <c r="G13" s="165"/>
      <c r="H13" s="165"/>
      <c r="I13" s="165"/>
      <c r="J13" s="165"/>
      <c r="K13" s="165">
        <v>0.03</v>
      </c>
      <c r="L13" s="165">
        <v>0.03</v>
      </c>
      <c r="M13" s="165">
        <v>0.03</v>
      </c>
      <c r="N13" s="165">
        <v>0.04</v>
      </c>
      <c r="O13" s="165">
        <v>0.04</v>
      </c>
      <c r="P13" s="165">
        <v>0.04</v>
      </c>
      <c r="Q13" s="165">
        <v>0.04</v>
      </c>
      <c r="R13" s="165">
        <v>0.03</v>
      </c>
      <c r="S13" s="165">
        <v>0.03</v>
      </c>
      <c r="T13" s="165">
        <v>0.02</v>
      </c>
      <c r="U13" s="165">
        <v>0.02</v>
      </c>
      <c r="V13" s="165">
        <v>0.03</v>
      </c>
      <c r="W13" s="165">
        <v>0.03</v>
      </c>
      <c r="X13" s="165">
        <v>0.03</v>
      </c>
      <c r="Y13" s="165">
        <v>0.04</v>
      </c>
      <c r="Z13" s="165">
        <v>0.03</v>
      </c>
      <c r="AA13" s="165">
        <v>0.04</v>
      </c>
      <c r="AB13" s="165">
        <v>0.02</v>
      </c>
      <c r="AC13" s="165">
        <v>0.02</v>
      </c>
      <c r="AD13" s="165">
        <v>0.02</v>
      </c>
      <c r="AE13" s="165">
        <v>0.02</v>
      </c>
      <c r="AF13" s="165">
        <v>0.04</v>
      </c>
      <c r="AG13" s="165">
        <v>0.04</v>
      </c>
      <c r="AH13" s="165">
        <v>0.04</v>
      </c>
      <c r="AI13" s="165">
        <v>0.03</v>
      </c>
      <c r="AJ13" s="165">
        <v>0.03</v>
      </c>
      <c r="AK13" s="165">
        <v>0.03</v>
      </c>
      <c r="AL13" s="165">
        <v>0.02</v>
      </c>
      <c r="AM13" s="165">
        <v>0.03</v>
      </c>
      <c r="AN13" s="165">
        <v>0.04</v>
      </c>
      <c r="AO13" s="165">
        <v>0.03</v>
      </c>
      <c r="AP13" s="165">
        <v>0.04</v>
      </c>
      <c r="AQ13" s="165">
        <v>0.03</v>
      </c>
      <c r="AR13" s="165">
        <v>0.04</v>
      </c>
      <c r="AS13" s="165">
        <v>0.04</v>
      </c>
      <c r="AT13" s="165">
        <v>0.04</v>
      </c>
      <c r="AU13" s="165">
        <v>0.04</v>
      </c>
      <c r="AV13" s="165">
        <v>0.04</v>
      </c>
      <c r="AW13" s="165">
        <v>0.04</v>
      </c>
      <c r="AX13" s="165">
        <v>0.03</v>
      </c>
      <c r="AY13" s="165">
        <v>0.03</v>
      </c>
      <c r="AZ13" s="165">
        <v>0.03</v>
      </c>
      <c r="BA13" s="165">
        <v>0.03</v>
      </c>
      <c r="BB13" s="165">
        <v>0.04</v>
      </c>
      <c r="BC13" s="165">
        <v>0.04</v>
      </c>
      <c r="BD13" s="165">
        <v>0.04</v>
      </c>
      <c r="BE13" s="165">
        <v>0.04</v>
      </c>
      <c r="BF13" s="165">
        <v>0.05</v>
      </c>
      <c r="BG13" s="165">
        <v>0.05</v>
      </c>
      <c r="BH13" s="165">
        <v>0.06</v>
      </c>
      <c r="BI13" s="165">
        <v>0.06</v>
      </c>
      <c r="BJ13" s="165">
        <v>0.05</v>
      </c>
      <c r="BK13" s="165">
        <v>0.04</v>
      </c>
      <c r="BL13" s="165">
        <v>0.03</v>
      </c>
      <c r="BM13" s="165">
        <v>0.04</v>
      </c>
      <c r="BN13" s="165">
        <v>0.04</v>
      </c>
      <c r="BO13" s="165">
        <v>0.05</v>
      </c>
      <c r="BP13" s="165">
        <v>0.06</v>
      </c>
      <c r="BQ13" s="165">
        <v>0.05</v>
      </c>
      <c r="BR13" s="165">
        <v>0.05</v>
      </c>
      <c r="BS13" s="165">
        <v>0.05</v>
      </c>
      <c r="BT13" s="165">
        <v>0.05</v>
      </c>
    </row>
    <row r="14" spans="1:72" ht="12.75">
      <c r="A14" s="134"/>
      <c r="B14" s="135"/>
      <c r="C14" s="135"/>
      <c r="D14" s="135" t="s">
        <v>19</v>
      </c>
      <c r="E14" s="134" t="s">
        <v>20</v>
      </c>
      <c r="F14" s="165"/>
      <c r="G14" s="165"/>
      <c r="H14" s="165"/>
      <c r="I14" s="165"/>
      <c r="J14" s="165"/>
      <c r="K14" s="165">
        <v>0.03</v>
      </c>
      <c r="L14" s="165">
        <v>0.03</v>
      </c>
      <c r="M14" s="165">
        <v>0.03</v>
      </c>
      <c r="N14" s="165">
        <v>0.03</v>
      </c>
      <c r="O14" s="165">
        <v>0.03</v>
      </c>
      <c r="P14" s="165">
        <v>0.03</v>
      </c>
      <c r="Q14" s="165">
        <v>0.03</v>
      </c>
      <c r="R14" s="165">
        <v>0.03</v>
      </c>
      <c r="S14" s="165">
        <v>0.03</v>
      </c>
      <c r="T14" s="165">
        <v>0.03</v>
      </c>
      <c r="U14" s="165">
        <v>0.03</v>
      </c>
      <c r="V14" s="165">
        <v>0.03</v>
      </c>
      <c r="W14" s="165">
        <v>0.03</v>
      </c>
      <c r="X14" s="165">
        <v>0.03</v>
      </c>
      <c r="Y14" s="165">
        <v>0.03</v>
      </c>
      <c r="Z14" s="165">
        <v>0.03</v>
      </c>
      <c r="AA14" s="165">
        <v>0.07</v>
      </c>
      <c r="AB14" s="165">
        <v>0.07</v>
      </c>
      <c r="AC14" s="165">
        <v>-0.01</v>
      </c>
      <c r="AD14" s="165">
        <v>-0.02</v>
      </c>
      <c r="AE14" s="165">
        <v>-0.06</v>
      </c>
      <c r="AF14" s="165">
        <v>-0.06</v>
      </c>
      <c r="AG14" s="165">
        <v>0.01</v>
      </c>
      <c r="AH14" s="165">
        <v>0.02</v>
      </c>
      <c r="AI14" s="165">
        <v>0.03</v>
      </c>
      <c r="AJ14" s="165">
        <v>0.04</v>
      </c>
      <c r="AK14" s="165">
        <v>0.05</v>
      </c>
      <c r="AL14" s="165">
        <v>0.06</v>
      </c>
      <c r="AM14" s="165">
        <v>0.05</v>
      </c>
      <c r="AN14" s="165">
        <v>0.04</v>
      </c>
      <c r="AO14" s="165">
        <v>0.03</v>
      </c>
      <c r="AP14" s="165">
        <v>0.02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0.03</v>
      </c>
      <c r="AV14" s="165">
        <v>0.02</v>
      </c>
      <c r="AW14" s="165">
        <v>0.03</v>
      </c>
      <c r="AX14" s="165">
        <v>0.02</v>
      </c>
      <c r="AY14" s="165">
        <v>0.03</v>
      </c>
      <c r="AZ14" s="165">
        <v>0.05</v>
      </c>
      <c r="BA14" s="165">
        <v>0.05</v>
      </c>
      <c r="BB14" s="165">
        <v>0.08</v>
      </c>
      <c r="BC14" s="165">
        <v>0.08</v>
      </c>
      <c r="BD14" s="165">
        <v>0.06</v>
      </c>
      <c r="BE14" s="165">
        <v>0.05</v>
      </c>
      <c r="BF14" s="165">
        <v>0.02</v>
      </c>
      <c r="BG14" s="165">
        <v>0.02</v>
      </c>
      <c r="BH14" s="165">
        <v>0.03</v>
      </c>
      <c r="BI14" s="165">
        <v>0.04</v>
      </c>
      <c r="BJ14" s="165">
        <v>0.05</v>
      </c>
      <c r="BK14" s="165">
        <v>0.05</v>
      </c>
      <c r="BL14" s="165">
        <v>-0.48</v>
      </c>
      <c r="BM14" s="165">
        <v>-0.2</v>
      </c>
      <c r="BN14" s="165">
        <v>0.01</v>
      </c>
      <c r="BO14" s="165">
        <v>0.01</v>
      </c>
      <c r="BP14" s="165">
        <v>1.03</v>
      </c>
      <c r="BQ14" s="165">
        <v>0.3</v>
      </c>
      <c r="BR14" s="165">
        <v>0.03</v>
      </c>
      <c r="BS14" s="165">
        <v>0.03</v>
      </c>
      <c r="BT14" s="165">
        <v>0.03</v>
      </c>
    </row>
    <row r="15" spans="1:72" ht="12.75">
      <c r="A15" s="131"/>
      <c r="B15" s="131"/>
      <c r="C15" s="127"/>
      <c r="D15" s="131" t="s">
        <v>22</v>
      </c>
      <c r="E15" s="132" t="s">
        <v>23</v>
      </c>
      <c r="F15" s="163"/>
      <c r="G15" s="163"/>
      <c r="H15" s="163"/>
      <c r="I15" s="163"/>
      <c r="J15" s="163"/>
      <c r="K15" s="163">
        <v>0.22</v>
      </c>
      <c r="L15" s="163">
        <v>0.05</v>
      </c>
      <c r="M15" s="163">
        <v>0.06</v>
      </c>
      <c r="N15" s="163">
        <v>0.05</v>
      </c>
      <c r="O15" s="163">
        <v>0.1</v>
      </c>
      <c r="P15" s="163">
        <v>0.21</v>
      </c>
      <c r="Q15" s="163">
        <v>0.17</v>
      </c>
      <c r="R15" s="163">
        <v>0.12</v>
      </c>
      <c r="S15" s="163">
        <v>0.14</v>
      </c>
      <c r="T15" s="163">
        <v>-0.01</v>
      </c>
      <c r="U15" s="163">
        <v>-0.07</v>
      </c>
      <c r="V15" s="163">
        <v>0</v>
      </c>
      <c r="W15" s="163">
        <v>0.07</v>
      </c>
      <c r="X15" s="163">
        <v>0.04</v>
      </c>
      <c r="Y15" s="163">
        <v>0.09</v>
      </c>
      <c r="Z15" s="163">
        <v>0.13</v>
      </c>
      <c r="AA15" s="163">
        <v>0.15</v>
      </c>
      <c r="AB15" s="163">
        <v>0.14</v>
      </c>
      <c r="AC15" s="163">
        <v>0.22</v>
      </c>
      <c r="AD15" s="163">
        <v>0.2</v>
      </c>
      <c r="AE15" s="163">
        <v>0.03</v>
      </c>
      <c r="AF15" s="163">
        <v>0.1</v>
      </c>
      <c r="AG15" s="163">
        <v>0.1</v>
      </c>
      <c r="AH15" s="163">
        <v>0.1</v>
      </c>
      <c r="AI15" s="163">
        <v>0.14</v>
      </c>
      <c r="AJ15" s="163">
        <v>0.18</v>
      </c>
      <c r="AK15" s="163">
        <v>0.08</v>
      </c>
      <c r="AL15" s="163">
        <v>0</v>
      </c>
      <c r="AM15" s="163">
        <v>0</v>
      </c>
      <c r="AN15" s="163">
        <v>0</v>
      </c>
      <c r="AO15" s="163">
        <v>0.09</v>
      </c>
      <c r="AP15" s="163">
        <v>0.01</v>
      </c>
      <c r="AQ15" s="163">
        <v>0.06</v>
      </c>
      <c r="AR15" s="163">
        <v>0.09</v>
      </c>
      <c r="AS15" s="163">
        <v>0.05</v>
      </c>
      <c r="AT15" s="163">
        <v>0.16</v>
      </c>
      <c r="AU15" s="163">
        <v>0.16</v>
      </c>
      <c r="AV15" s="163">
        <v>0.12</v>
      </c>
      <c r="AW15" s="163">
        <v>0.01</v>
      </c>
      <c r="AX15" s="163">
        <v>-0.01</v>
      </c>
      <c r="AY15" s="163">
        <v>-0.03</v>
      </c>
      <c r="AZ15" s="163">
        <v>-0.01</v>
      </c>
      <c r="BA15" s="163">
        <v>0.04</v>
      </c>
      <c r="BB15" s="163">
        <v>0.05</v>
      </c>
      <c r="BC15" s="163">
        <v>0.04</v>
      </c>
      <c r="BD15" s="163">
        <v>0.08</v>
      </c>
      <c r="BE15" s="163">
        <v>0.1</v>
      </c>
      <c r="BF15" s="163">
        <v>0.12</v>
      </c>
      <c r="BG15" s="163">
        <v>0.15</v>
      </c>
      <c r="BH15" s="163">
        <v>0.21</v>
      </c>
      <c r="BI15" s="163">
        <v>0.16</v>
      </c>
      <c r="BJ15" s="163">
        <v>0.14</v>
      </c>
      <c r="BK15" s="163">
        <v>0.02</v>
      </c>
      <c r="BL15" s="163">
        <v>-0.19</v>
      </c>
      <c r="BM15" s="163">
        <v>-0.01</v>
      </c>
      <c r="BN15" s="163">
        <v>0.02</v>
      </c>
      <c r="BO15" s="163">
        <v>0.1</v>
      </c>
      <c r="BP15" s="163">
        <v>0.3</v>
      </c>
      <c r="BQ15" s="163">
        <v>0.12</v>
      </c>
      <c r="BR15" s="163">
        <v>0.05</v>
      </c>
      <c r="BS15" s="163">
        <v>0.1</v>
      </c>
      <c r="BT15" s="163">
        <v>0.06</v>
      </c>
    </row>
    <row r="16" spans="1:72" ht="12.75">
      <c r="A16" s="134"/>
      <c r="B16" s="135"/>
      <c r="C16" s="135"/>
      <c r="D16" s="135" t="s">
        <v>24</v>
      </c>
      <c r="E16" s="134" t="s">
        <v>25</v>
      </c>
      <c r="F16" s="165"/>
      <c r="G16" s="165"/>
      <c r="H16" s="165"/>
      <c r="I16" s="165"/>
      <c r="J16" s="165"/>
      <c r="K16" s="165">
        <v>1.09</v>
      </c>
      <c r="L16" s="165">
        <v>0.42</v>
      </c>
      <c r="M16" s="165">
        <v>0.16</v>
      </c>
      <c r="N16" s="165">
        <v>0.29</v>
      </c>
      <c r="O16" s="165">
        <v>-0.23</v>
      </c>
      <c r="P16" s="165">
        <v>0.02</v>
      </c>
      <c r="Q16" s="165">
        <v>-0.11</v>
      </c>
      <c r="R16" s="165">
        <v>-0.28</v>
      </c>
      <c r="S16" s="165">
        <v>-0.09</v>
      </c>
      <c r="T16" s="165">
        <v>-0.33</v>
      </c>
      <c r="U16" s="165">
        <v>-0.02</v>
      </c>
      <c r="V16" s="165">
        <v>-0.23</v>
      </c>
      <c r="W16" s="165">
        <v>-0.42</v>
      </c>
      <c r="X16" s="165">
        <v>0.03</v>
      </c>
      <c r="Y16" s="165">
        <v>-0.1</v>
      </c>
      <c r="Z16" s="165">
        <v>0.1</v>
      </c>
      <c r="AA16" s="165">
        <v>1.18</v>
      </c>
      <c r="AB16" s="165">
        <v>0.14</v>
      </c>
      <c r="AC16" s="165">
        <v>0.37</v>
      </c>
      <c r="AD16" s="165">
        <v>0.58</v>
      </c>
      <c r="AE16" s="165">
        <v>-0.03</v>
      </c>
      <c r="AF16" s="165">
        <v>-0.02</v>
      </c>
      <c r="AG16" s="165">
        <v>-0.1</v>
      </c>
      <c r="AH16" s="165">
        <v>-0.12</v>
      </c>
      <c r="AI16" s="165">
        <v>0.11</v>
      </c>
      <c r="AJ16" s="165">
        <v>0.32</v>
      </c>
      <c r="AK16" s="165">
        <v>0.2</v>
      </c>
      <c r="AL16" s="165">
        <v>0.17</v>
      </c>
      <c r="AM16" s="165">
        <v>0.16</v>
      </c>
      <c r="AN16" s="165">
        <v>0.06</v>
      </c>
      <c r="AO16" s="165">
        <v>0.7</v>
      </c>
      <c r="AP16" s="165">
        <v>0.08</v>
      </c>
      <c r="AQ16" s="165">
        <v>-0.03</v>
      </c>
      <c r="AR16" s="165">
        <v>0.02</v>
      </c>
      <c r="AS16" s="165">
        <v>-0.23</v>
      </c>
      <c r="AT16" s="165">
        <v>0.15</v>
      </c>
      <c r="AU16" s="165">
        <v>0.12</v>
      </c>
      <c r="AV16" s="165">
        <v>0.27</v>
      </c>
      <c r="AW16" s="165">
        <v>0.02</v>
      </c>
      <c r="AX16" s="165">
        <v>0.04</v>
      </c>
      <c r="AY16" s="165">
        <v>0.17</v>
      </c>
      <c r="AZ16" s="165">
        <v>0.06</v>
      </c>
      <c r="BA16" s="165">
        <v>0.24</v>
      </c>
      <c r="BB16" s="165">
        <v>0.33</v>
      </c>
      <c r="BC16" s="165">
        <v>-0.03</v>
      </c>
      <c r="BD16" s="165">
        <v>0.08</v>
      </c>
      <c r="BE16" s="165">
        <v>0.06</v>
      </c>
      <c r="BF16" s="165">
        <v>0.02</v>
      </c>
      <c r="BG16" s="165">
        <v>0.16</v>
      </c>
      <c r="BH16" s="165">
        <v>0.15</v>
      </c>
      <c r="BI16" s="165">
        <v>-0.13</v>
      </c>
      <c r="BJ16" s="165">
        <v>-0.12</v>
      </c>
      <c r="BK16" s="165">
        <v>-0.26</v>
      </c>
      <c r="BL16" s="165">
        <v>-0.53</v>
      </c>
      <c r="BM16" s="165">
        <v>-0.24</v>
      </c>
      <c r="BN16" s="165">
        <v>-0.19</v>
      </c>
      <c r="BO16" s="165">
        <v>0.03</v>
      </c>
      <c r="BP16" s="165">
        <v>0.87</v>
      </c>
      <c r="BQ16" s="165">
        <v>0.3</v>
      </c>
      <c r="BR16" s="165">
        <v>0.06</v>
      </c>
      <c r="BS16" s="165">
        <v>0.16</v>
      </c>
      <c r="BT16" s="165">
        <v>0.09</v>
      </c>
    </row>
    <row r="17" spans="1:72" s="140" customFormat="1" ht="12.75">
      <c r="A17" s="137"/>
      <c r="B17" s="137"/>
      <c r="C17" s="137"/>
      <c r="D17" s="137" t="s">
        <v>26</v>
      </c>
      <c r="E17" s="138" t="s">
        <v>27</v>
      </c>
      <c r="F17" s="166"/>
      <c r="G17" s="166"/>
      <c r="H17" s="166"/>
      <c r="I17" s="166"/>
      <c r="J17" s="166"/>
      <c r="K17" s="166">
        <v>0.09</v>
      </c>
      <c r="L17" s="166">
        <v>-0.01</v>
      </c>
      <c r="M17" s="166">
        <v>-0.01</v>
      </c>
      <c r="N17" s="166">
        <v>-0.03</v>
      </c>
      <c r="O17" s="166">
        <v>0.09</v>
      </c>
      <c r="P17" s="166">
        <v>0.15</v>
      </c>
      <c r="Q17" s="166">
        <v>0.01</v>
      </c>
      <c r="R17" s="166">
        <v>0</v>
      </c>
      <c r="S17" s="166">
        <v>0.03</v>
      </c>
      <c r="T17" s="166">
        <v>0.01</v>
      </c>
      <c r="U17" s="166">
        <v>0.02</v>
      </c>
      <c r="V17" s="166">
        <v>0.06</v>
      </c>
      <c r="W17" s="166">
        <v>0.15</v>
      </c>
      <c r="X17" s="166">
        <v>0.06</v>
      </c>
      <c r="Y17" s="166">
        <v>0.08</v>
      </c>
      <c r="Z17" s="166">
        <v>0.09</v>
      </c>
      <c r="AA17" s="166">
        <v>0.01</v>
      </c>
      <c r="AB17" s="166">
        <v>0.07</v>
      </c>
      <c r="AC17" s="166">
        <v>0.15</v>
      </c>
      <c r="AD17" s="166">
        <v>0.1</v>
      </c>
      <c r="AE17" s="166">
        <v>0.09</v>
      </c>
      <c r="AF17" s="166">
        <v>0.07</v>
      </c>
      <c r="AG17" s="166">
        <v>0.03</v>
      </c>
      <c r="AH17" s="166">
        <v>0.05</v>
      </c>
      <c r="AI17" s="166">
        <v>0.09</v>
      </c>
      <c r="AJ17" s="166">
        <v>0.11</v>
      </c>
      <c r="AK17" s="166">
        <v>0.02</v>
      </c>
      <c r="AL17" s="166">
        <v>-0.03</v>
      </c>
      <c r="AM17" s="166">
        <v>-0.14</v>
      </c>
      <c r="AN17" s="166">
        <v>-0.14</v>
      </c>
      <c r="AO17" s="166">
        <v>-0.13</v>
      </c>
      <c r="AP17" s="166">
        <v>-0.09</v>
      </c>
      <c r="AQ17" s="166">
        <v>0.1</v>
      </c>
      <c r="AR17" s="166">
        <v>0.08</v>
      </c>
      <c r="AS17" s="166">
        <v>0.07</v>
      </c>
      <c r="AT17" s="166">
        <v>0.08</v>
      </c>
      <c r="AU17" s="166">
        <v>0.13</v>
      </c>
      <c r="AV17" s="166">
        <v>0.12</v>
      </c>
      <c r="AW17" s="166">
        <v>0.01</v>
      </c>
      <c r="AX17" s="166">
        <v>0.02</v>
      </c>
      <c r="AY17" s="166">
        <v>0.03</v>
      </c>
      <c r="AZ17" s="166">
        <v>0.06</v>
      </c>
      <c r="BA17" s="166">
        <v>0.07</v>
      </c>
      <c r="BB17" s="166">
        <v>0.1</v>
      </c>
      <c r="BC17" s="166">
        <v>0.12</v>
      </c>
      <c r="BD17" s="166">
        <v>0.14</v>
      </c>
      <c r="BE17" s="166">
        <v>0.14</v>
      </c>
      <c r="BF17" s="166">
        <v>0.15</v>
      </c>
      <c r="BG17" s="166">
        <v>0.07</v>
      </c>
      <c r="BH17" s="166">
        <v>0.16</v>
      </c>
      <c r="BI17" s="166">
        <v>0.13</v>
      </c>
      <c r="BJ17" s="166">
        <v>0.09</v>
      </c>
      <c r="BK17" s="166">
        <v>0.06</v>
      </c>
      <c r="BL17" s="166">
        <v>-0.13</v>
      </c>
      <c r="BM17" s="166">
        <v>0.06</v>
      </c>
      <c r="BN17" s="166">
        <v>0.1</v>
      </c>
      <c r="BO17" s="166">
        <v>0.08</v>
      </c>
      <c r="BP17" s="166">
        <v>0.23</v>
      </c>
      <c r="BQ17" s="166">
        <v>0.07</v>
      </c>
      <c r="BR17" s="166">
        <v>0.06</v>
      </c>
      <c r="BS17" s="166">
        <v>0.11</v>
      </c>
      <c r="BT17" s="166">
        <v>0.1</v>
      </c>
    </row>
    <row r="18" spans="1:72" s="144" customFormat="1" ht="12.75">
      <c r="A18" s="141"/>
      <c r="B18" s="142"/>
      <c r="C18" s="142"/>
      <c r="D18" s="142" t="s">
        <v>28</v>
      </c>
      <c r="E18" s="141" t="s">
        <v>29</v>
      </c>
      <c r="F18" s="167"/>
      <c r="G18" s="167"/>
      <c r="H18" s="167"/>
      <c r="I18" s="167"/>
      <c r="J18" s="167"/>
      <c r="K18" s="167">
        <v>0.12</v>
      </c>
      <c r="L18" s="167">
        <v>-0.09</v>
      </c>
      <c r="M18" s="167">
        <v>-0.02</v>
      </c>
      <c r="N18" s="167">
        <v>-0.13</v>
      </c>
      <c r="O18" s="167">
        <v>0.13</v>
      </c>
      <c r="P18" s="167">
        <v>0.25</v>
      </c>
      <c r="Q18" s="167">
        <v>0</v>
      </c>
      <c r="R18" s="167">
        <v>-0.02</v>
      </c>
      <c r="S18" s="167">
        <v>0.1</v>
      </c>
      <c r="T18" s="167">
        <v>0.07</v>
      </c>
      <c r="U18" s="167">
        <v>0.05</v>
      </c>
      <c r="V18" s="167">
        <v>0.04</v>
      </c>
      <c r="W18" s="167">
        <v>0.08</v>
      </c>
      <c r="X18" s="167">
        <v>0.05</v>
      </c>
      <c r="Y18" s="167">
        <v>0.11</v>
      </c>
      <c r="Z18" s="167">
        <v>0.12</v>
      </c>
      <c r="AA18" s="167">
        <v>-0.09</v>
      </c>
      <c r="AB18" s="167">
        <v>-0.11</v>
      </c>
      <c r="AC18" s="167">
        <v>0.1</v>
      </c>
      <c r="AD18" s="167">
        <v>0.24</v>
      </c>
      <c r="AE18" s="167">
        <v>0.04</v>
      </c>
      <c r="AF18" s="167">
        <v>0.05</v>
      </c>
      <c r="AG18" s="167">
        <v>-0.03</v>
      </c>
      <c r="AH18" s="167">
        <v>0</v>
      </c>
      <c r="AI18" s="167">
        <v>0.35</v>
      </c>
      <c r="AJ18" s="167">
        <v>0.24</v>
      </c>
      <c r="AK18" s="167">
        <v>-0.05</v>
      </c>
      <c r="AL18" s="167">
        <v>-0.09</v>
      </c>
      <c r="AM18" s="167">
        <v>-0.01</v>
      </c>
      <c r="AN18" s="167">
        <v>0.05</v>
      </c>
      <c r="AO18" s="167">
        <v>0.09</v>
      </c>
      <c r="AP18" s="167">
        <v>0.1</v>
      </c>
      <c r="AQ18" s="167">
        <v>0.06</v>
      </c>
      <c r="AR18" s="167">
        <v>0.02</v>
      </c>
      <c r="AS18" s="167">
        <v>-0.06</v>
      </c>
      <c r="AT18" s="167">
        <v>0.02</v>
      </c>
      <c r="AU18" s="167">
        <v>0.17</v>
      </c>
      <c r="AV18" s="167">
        <v>0.17</v>
      </c>
      <c r="AW18" s="167">
        <v>-0.02</v>
      </c>
      <c r="AX18" s="167">
        <v>0.01</v>
      </c>
      <c r="AY18" s="167">
        <v>0.03</v>
      </c>
      <c r="AZ18" s="167">
        <v>0.06</v>
      </c>
      <c r="BA18" s="167">
        <v>0.22</v>
      </c>
      <c r="BB18" s="167">
        <v>0.19</v>
      </c>
      <c r="BC18" s="167">
        <v>0.17</v>
      </c>
      <c r="BD18" s="167">
        <v>0.24</v>
      </c>
      <c r="BE18" s="167">
        <v>0.01</v>
      </c>
      <c r="BF18" s="167">
        <v>0.09</v>
      </c>
      <c r="BG18" s="167">
        <v>-0.01</v>
      </c>
      <c r="BH18" s="167">
        <v>0.04</v>
      </c>
      <c r="BI18" s="167">
        <v>0.15</v>
      </c>
      <c r="BJ18" s="167">
        <v>0.02</v>
      </c>
      <c r="BK18" s="167">
        <v>0.11</v>
      </c>
      <c r="BL18" s="167">
        <v>0</v>
      </c>
      <c r="BM18" s="167">
        <v>0.08</v>
      </c>
      <c r="BN18" s="167">
        <v>0.1</v>
      </c>
      <c r="BO18" s="167">
        <v>0.07</v>
      </c>
      <c r="BP18" s="167">
        <v>0.11</v>
      </c>
      <c r="BQ18" s="167">
        <v>0.06</v>
      </c>
      <c r="BR18" s="167">
        <v>0.05</v>
      </c>
      <c r="BS18" s="167">
        <v>0.06</v>
      </c>
      <c r="BT18" s="167">
        <v>0.08</v>
      </c>
    </row>
    <row r="19" spans="1:72" s="144" customFormat="1" ht="12.75">
      <c r="A19" s="141"/>
      <c r="B19" s="142"/>
      <c r="C19" s="142"/>
      <c r="D19" s="142" t="s">
        <v>30</v>
      </c>
      <c r="E19" s="141" t="s">
        <v>31</v>
      </c>
      <c r="F19" s="167"/>
      <c r="G19" s="167"/>
      <c r="H19" s="167"/>
      <c r="I19" s="167"/>
      <c r="J19" s="167"/>
      <c r="K19" s="167">
        <v>0.03</v>
      </c>
      <c r="L19" s="167">
        <v>0.04</v>
      </c>
      <c r="M19" s="167">
        <v>-0.06</v>
      </c>
      <c r="N19" s="167">
        <v>-0.04</v>
      </c>
      <c r="O19" s="167">
        <v>0.09</v>
      </c>
      <c r="P19" s="167">
        <v>0.11</v>
      </c>
      <c r="Q19" s="167">
        <v>0</v>
      </c>
      <c r="R19" s="167">
        <v>-0.05</v>
      </c>
      <c r="S19" s="167">
        <v>0.03</v>
      </c>
      <c r="T19" s="167">
        <v>0</v>
      </c>
      <c r="U19" s="167">
        <v>0.06</v>
      </c>
      <c r="V19" s="167">
        <v>0.08</v>
      </c>
      <c r="W19" s="167">
        <v>0</v>
      </c>
      <c r="X19" s="167">
        <v>-0.01</v>
      </c>
      <c r="Y19" s="167">
        <v>0.06</v>
      </c>
      <c r="Z19" s="167">
        <v>0.03</v>
      </c>
      <c r="AA19" s="167">
        <v>0.1</v>
      </c>
      <c r="AB19" s="167">
        <v>0.15</v>
      </c>
      <c r="AC19" s="167">
        <v>0.05</v>
      </c>
      <c r="AD19" s="167">
        <v>0.01</v>
      </c>
      <c r="AE19" s="167">
        <v>0.09</v>
      </c>
      <c r="AF19" s="167">
        <v>0.03</v>
      </c>
      <c r="AG19" s="167">
        <v>0.01</v>
      </c>
      <c r="AH19" s="167">
        <v>0.05</v>
      </c>
      <c r="AI19" s="167">
        <v>0.01</v>
      </c>
      <c r="AJ19" s="167">
        <v>0.1</v>
      </c>
      <c r="AK19" s="167">
        <v>0.04</v>
      </c>
      <c r="AL19" s="167">
        <v>0</v>
      </c>
      <c r="AM19" s="167">
        <v>0.11</v>
      </c>
      <c r="AN19" s="167">
        <v>0.02</v>
      </c>
      <c r="AO19" s="167">
        <v>0.05</v>
      </c>
      <c r="AP19" s="167">
        <v>0.12</v>
      </c>
      <c r="AQ19" s="167">
        <v>0.07</v>
      </c>
      <c r="AR19" s="167">
        <v>0.09</v>
      </c>
      <c r="AS19" s="167">
        <v>0.08</v>
      </c>
      <c r="AT19" s="167">
        <v>0</v>
      </c>
      <c r="AU19" s="167">
        <v>0.05</v>
      </c>
      <c r="AV19" s="167">
        <v>0.07</v>
      </c>
      <c r="AW19" s="167">
        <v>0.02</v>
      </c>
      <c r="AX19" s="167">
        <v>0</v>
      </c>
      <c r="AY19" s="167">
        <v>-0.03</v>
      </c>
      <c r="AZ19" s="167">
        <v>-0.06</v>
      </c>
      <c r="BA19" s="167">
        <v>-0.14</v>
      </c>
      <c r="BB19" s="167">
        <v>-0.1</v>
      </c>
      <c r="BC19" s="167">
        <v>-0.07</v>
      </c>
      <c r="BD19" s="167">
        <v>-0.02</v>
      </c>
      <c r="BE19" s="167">
        <v>0.13</v>
      </c>
      <c r="BF19" s="167">
        <v>0.13</v>
      </c>
      <c r="BG19" s="167">
        <v>0.08</v>
      </c>
      <c r="BH19" s="167">
        <v>0.19</v>
      </c>
      <c r="BI19" s="167">
        <v>0.08</v>
      </c>
      <c r="BJ19" s="167">
        <v>0.09</v>
      </c>
      <c r="BK19" s="167">
        <v>0.06</v>
      </c>
      <c r="BL19" s="167">
        <v>-0.13</v>
      </c>
      <c r="BM19" s="167">
        <v>0.04</v>
      </c>
      <c r="BN19" s="167">
        <v>0.08</v>
      </c>
      <c r="BO19" s="167">
        <v>0.04</v>
      </c>
      <c r="BP19" s="167">
        <v>0.09</v>
      </c>
      <c r="BQ19" s="167">
        <v>0.03</v>
      </c>
      <c r="BR19" s="167">
        <v>0.08</v>
      </c>
      <c r="BS19" s="167">
        <v>0.12</v>
      </c>
      <c r="BT19" s="167">
        <v>0.14</v>
      </c>
    </row>
    <row r="20" spans="1:72" s="144" customFormat="1" ht="12.75">
      <c r="A20" s="141"/>
      <c r="B20" s="142"/>
      <c r="C20" s="142"/>
      <c r="D20" s="142" t="s">
        <v>32</v>
      </c>
      <c r="E20" s="141" t="s">
        <v>33</v>
      </c>
      <c r="F20" s="167"/>
      <c r="G20" s="167"/>
      <c r="H20" s="167"/>
      <c r="I20" s="167"/>
      <c r="J20" s="167"/>
      <c r="K20" s="167">
        <v>0.04</v>
      </c>
      <c r="L20" s="167">
        <v>0.03</v>
      </c>
      <c r="M20" s="167">
        <v>0.1</v>
      </c>
      <c r="N20" s="167">
        <v>0.19</v>
      </c>
      <c r="O20" s="167">
        <v>0.04</v>
      </c>
      <c r="P20" s="167">
        <v>0.08</v>
      </c>
      <c r="Q20" s="167">
        <v>-0.03</v>
      </c>
      <c r="R20" s="167">
        <v>-0.13</v>
      </c>
      <c r="S20" s="167">
        <v>0.01</v>
      </c>
      <c r="T20" s="167">
        <v>-0.12</v>
      </c>
      <c r="U20" s="167">
        <v>-0.02</v>
      </c>
      <c r="V20" s="167">
        <v>0.05</v>
      </c>
      <c r="W20" s="167">
        <v>-0.01</v>
      </c>
      <c r="X20" s="167">
        <v>0.06</v>
      </c>
      <c r="Y20" s="167">
        <v>0.03</v>
      </c>
      <c r="Z20" s="167">
        <v>0.02</v>
      </c>
      <c r="AA20" s="167">
        <v>0.08</v>
      </c>
      <c r="AB20" s="167">
        <v>-0.07</v>
      </c>
      <c r="AC20" s="167">
        <v>-0.06</v>
      </c>
      <c r="AD20" s="167">
        <v>0</v>
      </c>
      <c r="AE20" s="167">
        <v>0.02</v>
      </c>
      <c r="AF20" s="167">
        <v>0.24</v>
      </c>
      <c r="AG20" s="167">
        <v>0.09</v>
      </c>
      <c r="AH20" s="167">
        <v>0</v>
      </c>
      <c r="AI20" s="167">
        <v>-0.8</v>
      </c>
      <c r="AJ20" s="167">
        <v>-0.79</v>
      </c>
      <c r="AK20" s="167">
        <v>-0.77</v>
      </c>
      <c r="AL20" s="167">
        <v>-0.76</v>
      </c>
      <c r="AM20" s="167">
        <v>0.11</v>
      </c>
      <c r="AN20" s="167">
        <v>0.09</v>
      </c>
      <c r="AO20" s="167">
        <v>0.08</v>
      </c>
      <c r="AP20" s="167">
        <v>0.03</v>
      </c>
      <c r="AQ20" s="167">
        <v>0.06</v>
      </c>
      <c r="AR20" s="167">
        <v>0.03</v>
      </c>
      <c r="AS20" s="167">
        <v>-0.01</v>
      </c>
      <c r="AT20" s="167">
        <v>0.04</v>
      </c>
      <c r="AU20" s="167">
        <v>0.12</v>
      </c>
      <c r="AV20" s="167">
        <v>0.06</v>
      </c>
      <c r="AW20" s="167">
        <v>0.06</v>
      </c>
      <c r="AX20" s="167">
        <v>0.15</v>
      </c>
      <c r="AY20" s="167">
        <v>0.31</v>
      </c>
      <c r="AZ20" s="167">
        <v>0.58</v>
      </c>
      <c r="BA20" s="167">
        <v>0.43</v>
      </c>
      <c r="BB20" s="167">
        <v>0.28</v>
      </c>
      <c r="BC20" s="167">
        <v>0.56</v>
      </c>
      <c r="BD20" s="167">
        <v>0.42</v>
      </c>
      <c r="BE20" s="167">
        <v>0.68</v>
      </c>
      <c r="BF20" s="167">
        <v>0.74</v>
      </c>
      <c r="BG20" s="167">
        <v>0.09</v>
      </c>
      <c r="BH20" s="167">
        <v>0.12</v>
      </c>
      <c r="BI20" s="167">
        <v>0.21</v>
      </c>
      <c r="BJ20" s="167">
        <v>0.3</v>
      </c>
      <c r="BK20" s="167">
        <v>0.11</v>
      </c>
      <c r="BL20" s="167">
        <v>-0.13</v>
      </c>
      <c r="BM20" s="167">
        <v>-0.05</v>
      </c>
      <c r="BN20" s="167">
        <v>-0.08</v>
      </c>
      <c r="BO20" s="167">
        <v>-0.02</v>
      </c>
      <c r="BP20" s="167">
        <v>0.38</v>
      </c>
      <c r="BQ20" s="167">
        <v>0.12</v>
      </c>
      <c r="BR20" s="167">
        <v>0.18</v>
      </c>
      <c r="BS20" s="167">
        <v>0.22</v>
      </c>
      <c r="BT20" s="167">
        <v>0.18</v>
      </c>
    </row>
    <row r="21" spans="1:72" s="144" customFormat="1" ht="12.75">
      <c r="A21" s="141"/>
      <c r="B21" s="142"/>
      <c r="C21" s="142"/>
      <c r="D21" s="142" t="s">
        <v>34</v>
      </c>
      <c r="E21" s="141" t="s">
        <v>35</v>
      </c>
      <c r="F21" s="167"/>
      <c r="G21" s="167"/>
      <c r="H21" s="167"/>
      <c r="I21" s="167"/>
      <c r="J21" s="167"/>
      <c r="K21" s="167">
        <v>0.14</v>
      </c>
      <c r="L21" s="167">
        <v>0.05</v>
      </c>
      <c r="M21" s="167">
        <v>0.18</v>
      </c>
      <c r="N21" s="167">
        <v>0.32</v>
      </c>
      <c r="O21" s="167">
        <v>0.07</v>
      </c>
      <c r="P21" s="167">
        <v>0.24</v>
      </c>
      <c r="Q21" s="167">
        <v>0.13</v>
      </c>
      <c r="R21" s="167">
        <v>-0.09</v>
      </c>
      <c r="S21" s="167">
        <v>0.15</v>
      </c>
      <c r="T21" s="167">
        <v>0.03</v>
      </c>
      <c r="U21" s="167">
        <v>-0.03</v>
      </c>
      <c r="V21" s="167">
        <v>0.17</v>
      </c>
      <c r="W21" s="167">
        <v>0.11</v>
      </c>
      <c r="X21" s="167">
        <v>0.05</v>
      </c>
      <c r="Y21" s="167">
        <v>0.15</v>
      </c>
      <c r="Z21" s="167">
        <v>-0.07</v>
      </c>
      <c r="AA21" s="167">
        <v>-0.04</v>
      </c>
      <c r="AB21" s="167">
        <v>-0.18</v>
      </c>
      <c r="AC21" s="167">
        <v>-0.18</v>
      </c>
      <c r="AD21" s="167">
        <v>-0.03</v>
      </c>
      <c r="AE21" s="167">
        <v>-0.02</v>
      </c>
      <c r="AF21" s="167">
        <v>0.19</v>
      </c>
      <c r="AG21" s="167">
        <v>0.24</v>
      </c>
      <c r="AH21" s="167">
        <v>0.19</v>
      </c>
      <c r="AI21" s="167">
        <v>0.18</v>
      </c>
      <c r="AJ21" s="167">
        <v>0.08</v>
      </c>
      <c r="AK21" s="167">
        <v>0.28</v>
      </c>
      <c r="AL21" s="167">
        <v>-0.02</v>
      </c>
      <c r="AM21" s="167">
        <v>0.14</v>
      </c>
      <c r="AN21" s="167">
        <v>0.23</v>
      </c>
      <c r="AO21" s="167">
        <v>-0.04</v>
      </c>
      <c r="AP21" s="167">
        <v>0.11</v>
      </c>
      <c r="AQ21" s="167">
        <v>0.02</v>
      </c>
      <c r="AR21" s="167">
        <v>0.08</v>
      </c>
      <c r="AS21" s="167">
        <v>0.1</v>
      </c>
      <c r="AT21" s="167">
        <v>0.22</v>
      </c>
      <c r="AU21" s="167">
        <v>0.12</v>
      </c>
      <c r="AV21" s="167">
        <v>0.12</v>
      </c>
      <c r="AW21" s="167">
        <v>0.33</v>
      </c>
      <c r="AX21" s="167">
        <v>-0.11</v>
      </c>
      <c r="AY21" s="167">
        <v>-0.05</v>
      </c>
      <c r="AZ21" s="167">
        <v>-0.06</v>
      </c>
      <c r="BA21" s="167">
        <v>-0.25</v>
      </c>
      <c r="BB21" s="167">
        <v>0.09</v>
      </c>
      <c r="BC21" s="167">
        <v>0.12</v>
      </c>
      <c r="BD21" s="167">
        <v>0.06</v>
      </c>
      <c r="BE21" s="167">
        <v>0.16</v>
      </c>
      <c r="BF21" s="167">
        <v>0.17</v>
      </c>
      <c r="BG21" s="167">
        <v>0.24</v>
      </c>
      <c r="BH21" s="167">
        <v>0.47</v>
      </c>
      <c r="BI21" s="167">
        <v>0.27</v>
      </c>
      <c r="BJ21" s="167">
        <v>0.12</v>
      </c>
      <c r="BK21" s="167">
        <v>-0.11</v>
      </c>
      <c r="BL21" s="167">
        <v>-0.27</v>
      </c>
      <c r="BM21" s="167">
        <v>-0.01</v>
      </c>
      <c r="BN21" s="167">
        <v>0.05</v>
      </c>
      <c r="BO21" s="167">
        <v>0.17</v>
      </c>
      <c r="BP21" s="167">
        <v>0.33</v>
      </c>
      <c r="BQ21" s="167">
        <v>0.17</v>
      </c>
      <c r="BR21" s="167">
        <v>0.11</v>
      </c>
      <c r="BS21" s="167">
        <v>0.2</v>
      </c>
      <c r="BT21" s="167">
        <v>0.1</v>
      </c>
    </row>
    <row r="22" spans="1:72" s="144" customFormat="1" ht="12.75">
      <c r="A22" s="141"/>
      <c r="B22" s="142"/>
      <c r="C22" s="142"/>
      <c r="D22" s="142" t="s">
        <v>36</v>
      </c>
      <c r="E22" s="141" t="s">
        <v>37</v>
      </c>
      <c r="F22" s="167"/>
      <c r="G22" s="167"/>
      <c r="H22" s="167"/>
      <c r="I22" s="167"/>
      <c r="J22" s="167"/>
      <c r="K22" s="167">
        <v>0.01</v>
      </c>
      <c r="L22" s="167">
        <v>0.03</v>
      </c>
      <c r="M22" s="167">
        <v>-0.01</v>
      </c>
      <c r="N22" s="167">
        <v>-0.01</v>
      </c>
      <c r="O22" s="167">
        <v>-0.04</v>
      </c>
      <c r="P22" s="167">
        <v>0</v>
      </c>
      <c r="Q22" s="167">
        <v>-0.01</v>
      </c>
      <c r="R22" s="167">
        <v>0.19</v>
      </c>
      <c r="S22" s="167">
        <v>0.08</v>
      </c>
      <c r="T22" s="167">
        <v>0.04</v>
      </c>
      <c r="U22" s="167">
        <v>-0.01</v>
      </c>
      <c r="V22" s="167">
        <v>-0.08</v>
      </c>
      <c r="W22" s="167">
        <v>0.04</v>
      </c>
      <c r="X22" s="167">
        <v>-0.08</v>
      </c>
      <c r="Y22" s="167">
        <v>0.07</v>
      </c>
      <c r="Z22" s="167">
        <v>0.19</v>
      </c>
      <c r="AA22" s="167">
        <v>0.11</v>
      </c>
      <c r="AB22" s="167">
        <v>0.33</v>
      </c>
      <c r="AC22" s="167">
        <v>0.19</v>
      </c>
      <c r="AD22" s="167">
        <v>-0.03</v>
      </c>
      <c r="AE22" s="167">
        <v>0.18</v>
      </c>
      <c r="AF22" s="167">
        <v>-0.02</v>
      </c>
      <c r="AG22" s="167">
        <v>-0.07</v>
      </c>
      <c r="AH22" s="167">
        <v>-0.01</v>
      </c>
      <c r="AI22" s="167">
        <v>-0.08</v>
      </c>
      <c r="AJ22" s="167">
        <v>-0.02</v>
      </c>
      <c r="AK22" s="167">
        <v>0.03</v>
      </c>
      <c r="AL22" s="167">
        <v>-0.05</v>
      </c>
      <c r="AM22" s="167">
        <v>-0.13</v>
      </c>
      <c r="AN22" s="167">
        <v>0.01</v>
      </c>
      <c r="AO22" s="167">
        <v>0</v>
      </c>
      <c r="AP22" s="167">
        <v>0.07</v>
      </c>
      <c r="AQ22" s="167">
        <v>0.21</v>
      </c>
      <c r="AR22" s="167">
        <v>0.09</v>
      </c>
      <c r="AS22" s="167">
        <v>0.11</v>
      </c>
      <c r="AT22" s="167">
        <v>0.13</v>
      </c>
      <c r="AU22" s="167">
        <v>0.03</v>
      </c>
      <c r="AV22" s="167">
        <v>-0.03</v>
      </c>
      <c r="AW22" s="167">
        <v>0.1</v>
      </c>
      <c r="AX22" s="167">
        <v>0.11</v>
      </c>
      <c r="AY22" s="167">
        <v>0.22</v>
      </c>
      <c r="AZ22" s="167">
        <v>0.5</v>
      </c>
      <c r="BA22" s="167">
        <v>0.24</v>
      </c>
      <c r="BB22" s="167">
        <v>0.36</v>
      </c>
      <c r="BC22" s="167">
        <v>0.25</v>
      </c>
      <c r="BD22" s="167">
        <v>0.14</v>
      </c>
      <c r="BE22" s="167">
        <v>0.17</v>
      </c>
      <c r="BF22" s="167">
        <v>0.2</v>
      </c>
      <c r="BG22" s="167">
        <v>0.24</v>
      </c>
      <c r="BH22" s="167">
        <v>0.44</v>
      </c>
      <c r="BI22" s="167">
        <v>0.34</v>
      </c>
      <c r="BJ22" s="167">
        <v>0.24</v>
      </c>
      <c r="BK22" s="167">
        <v>0.05</v>
      </c>
      <c r="BL22" s="167">
        <v>-0.09</v>
      </c>
      <c r="BM22" s="167">
        <v>-0.03</v>
      </c>
      <c r="BN22" s="167">
        <v>0.13</v>
      </c>
      <c r="BO22" s="167">
        <v>0.2</v>
      </c>
      <c r="BP22" s="167">
        <v>0.39</v>
      </c>
      <c r="BQ22" s="167">
        <v>0.17</v>
      </c>
      <c r="BR22" s="167">
        <v>0.17</v>
      </c>
      <c r="BS22" s="167">
        <v>0.19</v>
      </c>
      <c r="BT22" s="167">
        <v>0.07</v>
      </c>
    </row>
    <row r="23" spans="1:72" s="144" customFormat="1" ht="12.75">
      <c r="A23" s="141"/>
      <c r="B23" s="142"/>
      <c r="C23" s="142"/>
      <c r="D23" s="142" t="s">
        <v>38</v>
      </c>
      <c r="E23" s="141" t="s">
        <v>39</v>
      </c>
      <c r="F23" s="167"/>
      <c r="G23" s="167"/>
      <c r="H23" s="167"/>
      <c r="I23" s="167"/>
      <c r="J23" s="167"/>
      <c r="K23" s="167">
        <v>-0.02</v>
      </c>
      <c r="L23" s="167">
        <v>0.02</v>
      </c>
      <c r="M23" s="167">
        <v>0.11</v>
      </c>
      <c r="N23" s="167">
        <v>-0.06</v>
      </c>
      <c r="O23" s="167">
        <v>0.18</v>
      </c>
      <c r="P23" s="167">
        <v>0.02</v>
      </c>
      <c r="Q23" s="167">
        <v>-0.06</v>
      </c>
      <c r="R23" s="167">
        <v>0.08</v>
      </c>
      <c r="S23" s="167">
        <v>-0.24</v>
      </c>
      <c r="T23" s="167">
        <v>-0.05</v>
      </c>
      <c r="U23" s="167">
        <v>-0.04</v>
      </c>
      <c r="V23" s="167">
        <v>0.12</v>
      </c>
      <c r="W23" s="167">
        <v>0.18</v>
      </c>
      <c r="X23" s="167">
        <v>0.17</v>
      </c>
      <c r="Y23" s="167">
        <v>-0.14</v>
      </c>
      <c r="Z23" s="167">
        <v>0.2</v>
      </c>
      <c r="AA23" s="167">
        <v>0.23</v>
      </c>
      <c r="AB23" s="167">
        <v>0.06</v>
      </c>
      <c r="AC23" s="167">
        <v>0.6</v>
      </c>
      <c r="AD23" s="167">
        <v>-0.01</v>
      </c>
      <c r="AE23" s="167">
        <v>0.11</v>
      </c>
      <c r="AF23" s="167">
        <v>0.19</v>
      </c>
      <c r="AG23" s="167">
        <v>0.18</v>
      </c>
      <c r="AH23" s="167">
        <v>0.09</v>
      </c>
      <c r="AI23" s="167">
        <v>0.19</v>
      </c>
      <c r="AJ23" s="167">
        <v>0.08</v>
      </c>
      <c r="AK23" s="167">
        <v>-0.03</v>
      </c>
      <c r="AL23" s="167">
        <v>0.07</v>
      </c>
      <c r="AM23" s="167">
        <v>0.08</v>
      </c>
      <c r="AN23" s="167">
        <v>0.21</v>
      </c>
      <c r="AO23" s="167">
        <v>0.22</v>
      </c>
      <c r="AP23" s="167">
        <v>0.15</v>
      </c>
      <c r="AQ23" s="167">
        <v>0.09</v>
      </c>
      <c r="AR23" s="167">
        <v>0</v>
      </c>
      <c r="AS23" s="167">
        <v>0.28</v>
      </c>
      <c r="AT23" s="167">
        <v>0.4</v>
      </c>
      <c r="AU23" s="167">
        <v>0.33</v>
      </c>
      <c r="AV23" s="167">
        <v>0.45</v>
      </c>
      <c r="AW23" s="167">
        <v>0.06</v>
      </c>
      <c r="AX23" s="167">
        <v>0.11</v>
      </c>
      <c r="AY23" s="167">
        <v>0.09</v>
      </c>
      <c r="AZ23" s="167">
        <v>0.05</v>
      </c>
      <c r="BA23" s="167">
        <v>0.18</v>
      </c>
      <c r="BB23" s="167">
        <v>0.03</v>
      </c>
      <c r="BC23" s="167">
        <v>0</v>
      </c>
      <c r="BD23" s="167">
        <v>-0.13</v>
      </c>
      <c r="BE23" s="167">
        <v>0.28</v>
      </c>
      <c r="BF23" s="167">
        <v>0.22</v>
      </c>
      <c r="BG23" s="167">
        <v>0.31</v>
      </c>
      <c r="BH23" s="167">
        <v>0.55</v>
      </c>
      <c r="BI23" s="167">
        <v>0.05</v>
      </c>
      <c r="BJ23" s="167">
        <v>0.01</v>
      </c>
      <c r="BK23" s="167">
        <v>-0.06</v>
      </c>
      <c r="BL23" s="167">
        <v>-0.14</v>
      </c>
      <c r="BM23" s="167">
        <v>0.06</v>
      </c>
      <c r="BN23" s="167">
        <v>0.11</v>
      </c>
      <c r="BO23" s="167">
        <v>-0.03</v>
      </c>
      <c r="BP23" s="167">
        <v>0.04</v>
      </c>
      <c r="BQ23" s="167">
        <v>0.32</v>
      </c>
      <c r="BR23" s="167">
        <v>0.09</v>
      </c>
      <c r="BS23" s="167">
        <v>0.36</v>
      </c>
      <c r="BT23" s="167">
        <v>0.21</v>
      </c>
    </row>
    <row r="24" spans="1:72" s="144" customFormat="1" ht="12.75">
      <c r="A24" s="141"/>
      <c r="B24" s="142"/>
      <c r="C24" s="142"/>
      <c r="D24" s="142" t="s">
        <v>40</v>
      </c>
      <c r="E24" s="141" t="s">
        <v>41</v>
      </c>
      <c r="F24" s="167"/>
      <c r="G24" s="167"/>
      <c r="H24" s="167"/>
      <c r="I24" s="167"/>
      <c r="J24" s="167"/>
      <c r="K24" s="167">
        <v>0.59</v>
      </c>
      <c r="L24" s="167">
        <v>0.16</v>
      </c>
      <c r="M24" s="167">
        <v>-0.05</v>
      </c>
      <c r="N24" s="167">
        <v>0.35</v>
      </c>
      <c r="O24" s="167">
        <v>-0.05</v>
      </c>
      <c r="P24" s="167">
        <v>0.1</v>
      </c>
      <c r="Q24" s="167">
        <v>0.23</v>
      </c>
      <c r="R24" s="167">
        <v>0.14</v>
      </c>
      <c r="S24" s="167">
        <v>-0.01</v>
      </c>
      <c r="T24" s="167">
        <v>-0.14</v>
      </c>
      <c r="U24" s="167">
        <v>-0.17</v>
      </c>
      <c r="V24" s="167">
        <v>0.1</v>
      </c>
      <c r="W24" s="167">
        <v>1.52</v>
      </c>
      <c r="X24" s="167">
        <v>0.29</v>
      </c>
      <c r="Y24" s="167">
        <v>0.25</v>
      </c>
      <c r="Z24" s="167">
        <v>0.04</v>
      </c>
      <c r="AA24" s="167">
        <v>-0.38</v>
      </c>
      <c r="AB24" s="167">
        <v>0.59</v>
      </c>
      <c r="AC24" s="167">
        <v>1.02</v>
      </c>
      <c r="AD24" s="167">
        <v>0.56</v>
      </c>
      <c r="AE24" s="167">
        <v>0.81</v>
      </c>
      <c r="AF24" s="167">
        <v>0.28</v>
      </c>
      <c r="AG24" s="167">
        <v>0.15</v>
      </c>
      <c r="AH24" s="167">
        <v>0.06</v>
      </c>
      <c r="AI24" s="167">
        <v>-0.2</v>
      </c>
      <c r="AJ24" s="167">
        <v>-0.04</v>
      </c>
      <c r="AK24" s="167">
        <v>-0.14</v>
      </c>
      <c r="AL24" s="167">
        <v>-0.17</v>
      </c>
      <c r="AM24" s="167">
        <v>0.29</v>
      </c>
      <c r="AN24" s="167">
        <v>0.24</v>
      </c>
      <c r="AO24" s="167">
        <v>0.28</v>
      </c>
      <c r="AP24" s="167">
        <v>0.38</v>
      </c>
      <c r="AQ24" s="167">
        <v>0.4</v>
      </c>
      <c r="AR24" s="167">
        <v>0.35</v>
      </c>
      <c r="AS24" s="167">
        <v>0.45</v>
      </c>
      <c r="AT24" s="167">
        <v>0.33</v>
      </c>
      <c r="AU24" s="167">
        <v>0.19</v>
      </c>
      <c r="AV24" s="167">
        <v>0.25</v>
      </c>
      <c r="AW24" s="167">
        <v>0.04</v>
      </c>
      <c r="AX24" s="167">
        <v>0.19</v>
      </c>
      <c r="AY24" s="167">
        <v>0.18</v>
      </c>
      <c r="AZ24" s="167">
        <v>0.1</v>
      </c>
      <c r="BA24" s="167">
        <v>0.08</v>
      </c>
      <c r="BB24" s="167">
        <v>0.1</v>
      </c>
      <c r="BC24" s="167">
        <v>0.08</v>
      </c>
      <c r="BD24" s="167">
        <v>0.31</v>
      </c>
      <c r="BE24" s="167">
        <v>0.36</v>
      </c>
      <c r="BF24" s="167">
        <v>0.14</v>
      </c>
      <c r="BG24" s="167">
        <v>0.19</v>
      </c>
      <c r="BH24" s="167">
        <v>0.28</v>
      </c>
      <c r="BI24" s="167">
        <v>0.11</v>
      </c>
      <c r="BJ24" s="167">
        <v>0.23</v>
      </c>
      <c r="BK24" s="167">
        <v>-0.02</v>
      </c>
      <c r="BL24" s="167">
        <v>-0.31</v>
      </c>
      <c r="BM24" s="167">
        <v>0.31</v>
      </c>
      <c r="BN24" s="167">
        <v>0.39</v>
      </c>
      <c r="BO24" s="167">
        <v>0.29</v>
      </c>
      <c r="BP24" s="167">
        <v>0.47</v>
      </c>
      <c r="BQ24" s="167">
        <v>-0.11</v>
      </c>
      <c r="BR24" s="167">
        <v>-0.22</v>
      </c>
      <c r="BS24" s="167">
        <v>0.02</v>
      </c>
      <c r="BT24" s="167">
        <v>0.06</v>
      </c>
    </row>
    <row r="25" spans="1:72" s="144" customFormat="1" ht="12.75">
      <c r="A25" s="141"/>
      <c r="B25" s="142"/>
      <c r="C25" s="142"/>
      <c r="D25" s="142" t="s">
        <v>42</v>
      </c>
      <c r="E25" s="141" t="s">
        <v>43</v>
      </c>
      <c r="F25" s="167"/>
      <c r="G25" s="167"/>
      <c r="H25" s="167"/>
      <c r="I25" s="167"/>
      <c r="J25" s="167"/>
      <c r="K25" s="167">
        <v>0.59</v>
      </c>
      <c r="L25" s="167">
        <v>0.16</v>
      </c>
      <c r="M25" s="167">
        <v>-0.05</v>
      </c>
      <c r="N25" s="167">
        <v>0.35</v>
      </c>
      <c r="O25" s="167">
        <v>-0.05</v>
      </c>
      <c r="P25" s="167">
        <v>0.1</v>
      </c>
      <c r="Q25" s="167">
        <v>0.23</v>
      </c>
      <c r="R25" s="167">
        <v>0.14</v>
      </c>
      <c r="S25" s="167">
        <v>-0.01</v>
      </c>
      <c r="T25" s="167">
        <v>-0.14</v>
      </c>
      <c r="U25" s="167">
        <v>-0.17</v>
      </c>
      <c r="V25" s="167">
        <v>0.1</v>
      </c>
      <c r="W25" s="167">
        <v>1.52</v>
      </c>
      <c r="X25" s="167">
        <v>0.29</v>
      </c>
      <c r="Y25" s="167">
        <v>0.25</v>
      </c>
      <c r="Z25" s="167">
        <v>0.04</v>
      </c>
      <c r="AA25" s="167">
        <v>-0.07</v>
      </c>
      <c r="AB25" s="167">
        <v>0.77</v>
      </c>
      <c r="AC25" s="167">
        <v>0.66</v>
      </c>
      <c r="AD25" s="167">
        <v>0.29</v>
      </c>
      <c r="AE25" s="167">
        <v>0.05</v>
      </c>
      <c r="AF25" s="167">
        <v>0.18</v>
      </c>
      <c r="AG25" s="167">
        <v>0.06</v>
      </c>
      <c r="AH25" s="167">
        <v>0.1</v>
      </c>
      <c r="AI25" s="167">
        <v>0.11</v>
      </c>
      <c r="AJ25" s="167">
        <v>0.05</v>
      </c>
      <c r="AK25" s="167">
        <v>0.16</v>
      </c>
      <c r="AL25" s="167">
        <v>0.16</v>
      </c>
      <c r="AM25" s="167">
        <v>0.16</v>
      </c>
      <c r="AN25" s="167">
        <v>0.09</v>
      </c>
      <c r="AO25" s="167">
        <v>0.13</v>
      </c>
      <c r="AP25" s="167">
        <v>0.15</v>
      </c>
      <c r="AQ25" s="167">
        <v>0.15</v>
      </c>
      <c r="AR25" s="167">
        <v>0.19</v>
      </c>
      <c r="AS25" s="167">
        <v>0.19</v>
      </c>
      <c r="AT25" s="167">
        <v>0.13</v>
      </c>
      <c r="AU25" s="167">
        <v>0</v>
      </c>
      <c r="AV25" s="167">
        <v>-0.07</v>
      </c>
      <c r="AW25" s="167">
        <v>-0.18</v>
      </c>
      <c r="AX25" s="167">
        <v>-0.14</v>
      </c>
      <c r="AY25" s="167">
        <v>-0.04</v>
      </c>
      <c r="AZ25" s="167">
        <v>0.06</v>
      </c>
      <c r="BA25" s="167">
        <v>0.2</v>
      </c>
      <c r="BB25" s="167">
        <v>0.25</v>
      </c>
      <c r="BC25" s="167">
        <v>0.23</v>
      </c>
      <c r="BD25" s="167">
        <v>0.12</v>
      </c>
      <c r="BE25" s="167">
        <v>0.09</v>
      </c>
      <c r="BF25" s="167">
        <v>0.01</v>
      </c>
      <c r="BG25" s="167">
        <v>0.01</v>
      </c>
      <c r="BH25" s="167">
        <v>0.02</v>
      </c>
      <c r="BI25" s="167">
        <v>0.02</v>
      </c>
      <c r="BJ25" s="167">
        <v>0.06</v>
      </c>
      <c r="BK25" s="167">
        <v>0</v>
      </c>
      <c r="BL25" s="167">
        <v>-0.42</v>
      </c>
      <c r="BM25" s="167">
        <v>0.14</v>
      </c>
      <c r="BN25" s="167">
        <v>0.13</v>
      </c>
      <c r="BO25" s="167">
        <v>0.16</v>
      </c>
      <c r="BP25" s="167">
        <v>1.11</v>
      </c>
      <c r="BQ25" s="167">
        <v>0.05</v>
      </c>
      <c r="BR25" s="167">
        <v>0.05</v>
      </c>
      <c r="BS25" s="167">
        <v>0.02</v>
      </c>
      <c r="BT25" s="167">
        <v>-0.01</v>
      </c>
    </row>
    <row r="26" spans="1:72" ht="12.75">
      <c r="A26" s="134"/>
      <c r="B26" s="135"/>
      <c r="C26" s="135"/>
      <c r="D26" s="135" t="s">
        <v>44</v>
      </c>
      <c r="E26" s="134" t="s">
        <v>45</v>
      </c>
      <c r="F26" s="165"/>
      <c r="G26" s="165"/>
      <c r="H26" s="165"/>
      <c r="I26" s="165"/>
      <c r="J26" s="165"/>
      <c r="K26" s="165">
        <v>0.1</v>
      </c>
      <c r="L26" s="165">
        <v>0.06</v>
      </c>
      <c r="M26" s="165">
        <v>0</v>
      </c>
      <c r="N26" s="165">
        <v>0.05</v>
      </c>
      <c r="O26" s="165">
        <v>0.16</v>
      </c>
      <c r="P26" s="165">
        <v>0.15</v>
      </c>
      <c r="Q26" s="165">
        <v>0.24</v>
      </c>
      <c r="R26" s="165">
        <v>0.18</v>
      </c>
      <c r="S26" s="165">
        <v>0.13</v>
      </c>
      <c r="T26" s="165">
        <v>0.09</v>
      </c>
      <c r="U26" s="165">
        <v>0.18</v>
      </c>
      <c r="V26" s="165">
        <v>0.18</v>
      </c>
      <c r="W26" s="165">
        <v>0.16</v>
      </c>
      <c r="X26" s="165">
        <v>0.22</v>
      </c>
      <c r="Y26" s="165">
        <v>0.1</v>
      </c>
      <c r="Z26" s="165">
        <v>0.14</v>
      </c>
      <c r="AA26" s="165">
        <v>0.05</v>
      </c>
      <c r="AB26" s="165">
        <v>0.14</v>
      </c>
      <c r="AC26" s="165">
        <v>0.2</v>
      </c>
      <c r="AD26" s="165">
        <v>0.21</v>
      </c>
      <c r="AE26" s="165">
        <v>0.27</v>
      </c>
      <c r="AF26" s="165">
        <v>0.18</v>
      </c>
      <c r="AG26" s="165">
        <v>0.14</v>
      </c>
      <c r="AH26" s="165">
        <v>0.1</v>
      </c>
      <c r="AI26" s="165">
        <v>0.1</v>
      </c>
      <c r="AJ26" s="165">
        <v>0.07</v>
      </c>
      <c r="AK26" s="165">
        <v>0.06</v>
      </c>
      <c r="AL26" s="165">
        <v>0.09</v>
      </c>
      <c r="AM26" s="165">
        <v>0.09</v>
      </c>
      <c r="AN26" s="165">
        <v>0.09</v>
      </c>
      <c r="AO26" s="165">
        <v>0.08</v>
      </c>
      <c r="AP26" s="165">
        <v>0.09</v>
      </c>
      <c r="AQ26" s="165">
        <v>0.08</v>
      </c>
      <c r="AR26" s="165">
        <v>0.09</v>
      </c>
      <c r="AS26" s="165">
        <v>0.08</v>
      </c>
      <c r="AT26" s="165">
        <v>0.07</v>
      </c>
      <c r="AU26" s="165">
        <v>0.16</v>
      </c>
      <c r="AV26" s="165">
        <v>0.13</v>
      </c>
      <c r="AW26" s="165">
        <v>0.14</v>
      </c>
      <c r="AX26" s="165">
        <v>0.12</v>
      </c>
      <c r="AY26" s="165">
        <v>0.05</v>
      </c>
      <c r="AZ26" s="165">
        <v>0.06</v>
      </c>
      <c r="BA26" s="165">
        <v>0.12</v>
      </c>
      <c r="BB26" s="165">
        <v>0.09</v>
      </c>
      <c r="BC26" s="165">
        <v>0.11</v>
      </c>
      <c r="BD26" s="165">
        <v>0.09</v>
      </c>
      <c r="BE26" s="165">
        <v>0.11</v>
      </c>
      <c r="BF26" s="165">
        <v>0.08</v>
      </c>
      <c r="BG26" s="165">
        <v>0.08</v>
      </c>
      <c r="BH26" s="165">
        <v>0.09</v>
      </c>
      <c r="BI26" s="165">
        <v>0.06</v>
      </c>
      <c r="BJ26" s="165">
        <v>0.06</v>
      </c>
      <c r="BK26" s="165">
        <v>0.04</v>
      </c>
      <c r="BL26" s="165">
        <v>-0.06</v>
      </c>
      <c r="BM26" s="165">
        <v>0.02</v>
      </c>
      <c r="BN26" s="165">
        <v>0.08</v>
      </c>
      <c r="BO26" s="165">
        <v>0.02</v>
      </c>
      <c r="BP26" s="165">
        <v>0.23</v>
      </c>
      <c r="BQ26" s="165">
        <v>0.12</v>
      </c>
      <c r="BR26" s="165">
        <v>0.11</v>
      </c>
      <c r="BS26" s="165">
        <v>0.21</v>
      </c>
      <c r="BT26" s="165">
        <v>0.12</v>
      </c>
    </row>
    <row r="27" spans="1:72" ht="12.75">
      <c r="A27" s="134"/>
      <c r="B27" s="135"/>
      <c r="C27" s="135"/>
      <c r="D27" s="135" t="s">
        <v>46</v>
      </c>
      <c r="E27" s="134" t="s">
        <v>47</v>
      </c>
      <c r="F27" s="165"/>
      <c r="G27" s="165"/>
      <c r="H27" s="165"/>
      <c r="I27" s="165"/>
      <c r="J27" s="165"/>
      <c r="K27" s="165">
        <v>0.1</v>
      </c>
      <c r="L27" s="165">
        <v>0.06</v>
      </c>
      <c r="M27" s="165">
        <v>0</v>
      </c>
      <c r="N27" s="165">
        <v>0.05</v>
      </c>
      <c r="O27" s="165">
        <v>0.16</v>
      </c>
      <c r="P27" s="165">
        <v>0.15</v>
      </c>
      <c r="Q27" s="165">
        <v>0.24</v>
      </c>
      <c r="R27" s="165">
        <v>0.18</v>
      </c>
      <c r="S27" s="165">
        <v>0.13</v>
      </c>
      <c r="T27" s="165">
        <v>0.09</v>
      </c>
      <c r="U27" s="165">
        <v>0.18</v>
      </c>
      <c r="V27" s="165">
        <v>0.18</v>
      </c>
      <c r="W27" s="165">
        <v>0.16</v>
      </c>
      <c r="X27" s="165">
        <v>0.22</v>
      </c>
      <c r="Y27" s="165">
        <v>0.1</v>
      </c>
      <c r="Z27" s="165">
        <v>0.14</v>
      </c>
      <c r="AA27" s="165">
        <v>0.16</v>
      </c>
      <c r="AB27" s="165">
        <v>0.13</v>
      </c>
      <c r="AC27" s="165">
        <v>0.18</v>
      </c>
      <c r="AD27" s="165">
        <v>0.14</v>
      </c>
      <c r="AE27" s="165">
        <v>0.12</v>
      </c>
      <c r="AF27" s="165">
        <v>0.07</v>
      </c>
      <c r="AG27" s="165">
        <v>0.08</v>
      </c>
      <c r="AH27" s="165">
        <v>0.07</v>
      </c>
      <c r="AI27" s="165">
        <v>0.05</v>
      </c>
      <c r="AJ27" s="165">
        <v>0.07</v>
      </c>
      <c r="AK27" s="165">
        <v>0.04</v>
      </c>
      <c r="AL27" s="165">
        <v>0.03</v>
      </c>
      <c r="AM27" s="165">
        <v>0.04</v>
      </c>
      <c r="AN27" s="165">
        <v>0.04</v>
      </c>
      <c r="AO27" s="165">
        <v>0.02</v>
      </c>
      <c r="AP27" s="165">
        <v>0.02</v>
      </c>
      <c r="AQ27" s="165">
        <v>0.02</v>
      </c>
      <c r="AR27" s="165">
        <v>0</v>
      </c>
      <c r="AS27" s="165">
        <v>0</v>
      </c>
      <c r="AT27" s="165">
        <v>0.01</v>
      </c>
      <c r="AU27" s="165">
        <v>0.04</v>
      </c>
      <c r="AV27" s="165">
        <v>0.06</v>
      </c>
      <c r="AW27" s="165">
        <v>0.06</v>
      </c>
      <c r="AX27" s="165">
        <v>0.06</v>
      </c>
      <c r="AY27" s="165">
        <v>0.02</v>
      </c>
      <c r="AZ27" s="165">
        <v>0.02</v>
      </c>
      <c r="BA27" s="165">
        <v>0.02</v>
      </c>
      <c r="BB27" s="165">
        <v>0.01</v>
      </c>
      <c r="BC27" s="165">
        <v>0.02</v>
      </c>
      <c r="BD27" s="165">
        <v>0.01</v>
      </c>
      <c r="BE27" s="165">
        <v>0.03</v>
      </c>
      <c r="BF27" s="165">
        <v>0.03</v>
      </c>
      <c r="BG27" s="165">
        <v>0.03</v>
      </c>
      <c r="BH27" s="165">
        <v>0.03</v>
      </c>
      <c r="BI27" s="165">
        <v>0.02</v>
      </c>
      <c r="BJ27" s="165">
        <v>0.01</v>
      </c>
      <c r="BK27" s="165">
        <v>0.02</v>
      </c>
      <c r="BL27" s="165">
        <v>0.01</v>
      </c>
      <c r="BM27" s="165">
        <v>0.03</v>
      </c>
      <c r="BN27" s="165">
        <v>0.03</v>
      </c>
      <c r="BO27" s="165">
        <v>0.03</v>
      </c>
      <c r="BP27" s="165">
        <v>0.04</v>
      </c>
      <c r="BQ27" s="165">
        <v>0.05</v>
      </c>
      <c r="BR27" s="165">
        <v>0.06</v>
      </c>
      <c r="BS27" s="165">
        <v>0.05</v>
      </c>
      <c r="BT27" s="165">
        <v>0.05</v>
      </c>
    </row>
    <row r="28" spans="1:72" ht="12.75">
      <c r="A28" s="134"/>
      <c r="B28" s="135"/>
      <c r="C28" s="135"/>
      <c r="D28" s="135" t="s">
        <v>48</v>
      </c>
      <c r="E28" s="134" t="s">
        <v>49</v>
      </c>
      <c r="F28" s="165"/>
      <c r="G28" s="165"/>
      <c r="H28" s="165"/>
      <c r="I28" s="165"/>
      <c r="J28" s="165"/>
      <c r="K28" s="165">
        <v>0.29</v>
      </c>
      <c r="L28" s="165">
        <v>0.08</v>
      </c>
      <c r="M28" s="165">
        <v>0.13</v>
      </c>
      <c r="N28" s="165">
        <v>0.12</v>
      </c>
      <c r="O28" s="165">
        <v>0.15</v>
      </c>
      <c r="P28" s="165">
        <v>0.3</v>
      </c>
      <c r="Q28" s="165">
        <v>0.37</v>
      </c>
      <c r="R28" s="165">
        <v>0.31</v>
      </c>
      <c r="S28" s="165">
        <v>0.25</v>
      </c>
      <c r="T28" s="165">
        <v>0</v>
      </c>
      <c r="U28" s="165">
        <v>-0.14</v>
      </c>
      <c r="V28" s="165">
        <v>-0.03</v>
      </c>
      <c r="W28" s="165">
        <v>0.05</v>
      </c>
      <c r="X28" s="165">
        <v>0.03</v>
      </c>
      <c r="Y28" s="165">
        <v>0.11</v>
      </c>
      <c r="Z28" s="165">
        <v>0.16</v>
      </c>
      <c r="AA28" s="165">
        <v>0.24</v>
      </c>
      <c r="AB28" s="165">
        <v>0.2</v>
      </c>
      <c r="AC28" s="165">
        <v>0.25</v>
      </c>
      <c r="AD28" s="165">
        <v>0.26</v>
      </c>
      <c r="AE28" s="165">
        <v>0</v>
      </c>
      <c r="AF28" s="165">
        <v>0.16</v>
      </c>
      <c r="AG28" s="165">
        <v>0.24</v>
      </c>
      <c r="AH28" s="165">
        <v>0.2</v>
      </c>
      <c r="AI28" s="165">
        <v>0.19</v>
      </c>
      <c r="AJ28" s="165">
        <v>0.21</v>
      </c>
      <c r="AK28" s="165">
        <v>0.09</v>
      </c>
      <c r="AL28" s="165">
        <v>-0.02</v>
      </c>
      <c r="AM28" s="165">
        <v>0.07</v>
      </c>
      <c r="AN28" s="165">
        <v>0.12</v>
      </c>
      <c r="AO28" s="165">
        <v>0.13</v>
      </c>
      <c r="AP28" s="165">
        <v>0.08</v>
      </c>
      <c r="AQ28" s="165">
        <v>0.07</v>
      </c>
      <c r="AR28" s="165">
        <v>0.13</v>
      </c>
      <c r="AS28" s="165">
        <v>0.17</v>
      </c>
      <c r="AT28" s="165">
        <v>0.24</v>
      </c>
      <c r="AU28" s="165">
        <v>0.21</v>
      </c>
      <c r="AV28" s="165">
        <v>0.08</v>
      </c>
      <c r="AW28" s="165">
        <v>-0.02</v>
      </c>
      <c r="AX28" s="165">
        <v>-0.05</v>
      </c>
      <c r="AY28" s="165">
        <v>-0.14</v>
      </c>
      <c r="AZ28" s="165">
        <v>-0.12</v>
      </c>
      <c r="BA28" s="165">
        <v>-0.05</v>
      </c>
      <c r="BB28" s="165">
        <v>-0.08</v>
      </c>
      <c r="BC28" s="165">
        <v>-0.04</v>
      </c>
      <c r="BD28" s="165">
        <v>0.01</v>
      </c>
      <c r="BE28" s="165">
        <v>0.07</v>
      </c>
      <c r="BF28" s="165">
        <v>0.14</v>
      </c>
      <c r="BG28" s="165">
        <v>0.28</v>
      </c>
      <c r="BH28" s="165">
        <v>0.37</v>
      </c>
      <c r="BI28" s="165">
        <v>0.34</v>
      </c>
      <c r="BJ28" s="165">
        <v>0.33</v>
      </c>
      <c r="BK28" s="165">
        <v>0.05</v>
      </c>
      <c r="BL28" s="165">
        <v>-0.2</v>
      </c>
      <c r="BM28" s="165">
        <v>-0.06</v>
      </c>
      <c r="BN28" s="165">
        <v>-0.02</v>
      </c>
      <c r="BO28" s="165">
        <v>0.14</v>
      </c>
      <c r="BP28" s="165">
        <v>0.33</v>
      </c>
      <c r="BQ28" s="165">
        <v>0.15</v>
      </c>
      <c r="BR28" s="165">
        <v>0.04</v>
      </c>
      <c r="BS28" s="165">
        <v>0.06</v>
      </c>
      <c r="BT28" s="165">
        <v>0</v>
      </c>
    </row>
    <row r="29" spans="1:72" ht="12.75">
      <c r="A29" s="131"/>
      <c r="B29" s="131"/>
      <c r="C29" s="127"/>
      <c r="D29" s="131" t="s">
        <v>50</v>
      </c>
      <c r="E29" s="132" t="s">
        <v>51</v>
      </c>
      <c r="F29" s="163"/>
      <c r="G29" s="163"/>
      <c r="H29" s="163"/>
      <c r="I29" s="163"/>
      <c r="J29" s="163"/>
      <c r="K29" s="163">
        <v>0.16</v>
      </c>
      <c r="L29" s="163">
        <v>0.1</v>
      </c>
      <c r="M29" s="163">
        <v>0.08</v>
      </c>
      <c r="N29" s="163">
        <v>0.15</v>
      </c>
      <c r="O29" s="163">
        <v>0.11</v>
      </c>
      <c r="P29" s="163">
        <v>0.15</v>
      </c>
      <c r="Q29" s="163">
        <v>0.15</v>
      </c>
      <c r="R29" s="163">
        <v>0.14</v>
      </c>
      <c r="S29" s="163">
        <v>0.17</v>
      </c>
      <c r="T29" s="163">
        <v>0.04</v>
      </c>
      <c r="U29" s="163">
        <v>0.03</v>
      </c>
      <c r="V29" s="163">
        <v>0.02</v>
      </c>
      <c r="W29" s="163">
        <v>0.06</v>
      </c>
      <c r="X29" s="163">
        <v>0.08</v>
      </c>
      <c r="Y29" s="163">
        <v>0.09</v>
      </c>
      <c r="Z29" s="163">
        <v>0.13</v>
      </c>
      <c r="AA29" s="163">
        <v>0.09</v>
      </c>
      <c r="AB29" s="163">
        <v>0.05</v>
      </c>
      <c r="AC29" s="163">
        <v>0.11</v>
      </c>
      <c r="AD29" s="163">
        <v>0.06</v>
      </c>
      <c r="AE29" s="163">
        <v>0.12</v>
      </c>
      <c r="AF29" s="163">
        <v>0.15</v>
      </c>
      <c r="AG29" s="163">
        <v>0.1</v>
      </c>
      <c r="AH29" s="163">
        <v>0.1</v>
      </c>
      <c r="AI29" s="163">
        <v>0.04</v>
      </c>
      <c r="AJ29" s="163">
        <v>0.07</v>
      </c>
      <c r="AK29" s="163">
        <v>0.03</v>
      </c>
      <c r="AL29" s="163">
        <v>0.07</v>
      </c>
      <c r="AM29" s="163">
        <v>0.08</v>
      </c>
      <c r="AN29" s="163">
        <v>0.06</v>
      </c>
      <c r="AO29" s="163">
        <v>0.09</v>
      </c>
      <c r="AP29" s="163">
        <v>0.05</v>
      </c>
      <c r="AQ29" s="163">
        <v>0.1</v>
      </c>
      <c r="AR29" s="163">
        <v>0.11</v>
      </c>
      <c r="AS29" s="163">
        <v>0.1</v>
      </c>
      <c r="AT29" s="163">
        <v>0.11</v>
      </c>
      <c r="AU29" s="163">
        <v>0.09</v>
      </c>
      <c r="AV29" s="163">
        <v>0.09</v>
      </c>
      <c r="AW29" s="163">
        <v>0.06</v>
      </c>
      <c r="AX29" s="163">
        <v>0.05</v>
      </c>
      <c r="AY29" s="163">
        <v>0.02</v>
      </c>
      <c r="AZ29" s="163">
        <v>0.04</v>
      </c>
      <c r="BA29" s="163">
        <v>0.09</v>
      </c>
      <c r="BB29" s="163">
        <v>0.07</v>
      </c>
      <c r="BC29" s="163">
        <v>0.12</v>
      </c>
      <c r="BD29" s="163">
        <v>0.08</v>
      </c>
      <c r="BE29" s="163">
        <v>0.07</v>
      </c>
      <c r="BF29" s="163">
        <v>0.12</v>
      </c>
      <c r="BG29" s="163">
        <v>0.04</v>
      </c>
      <c r="BH29" s="163">
        <v>0.11</v>
      </c>
      <c r="BI29" s="163">
        <v>0.1</v>
      </c>
      <c r="BJ29" s="163">
        <v>0.08</v>
      </c>
      <c r="BK29" s="163">
        <v>0.06</v>
      </c>
      <c r="BL29" s="163">
        <v>-0.16</v>
      </c>
      <c r="BM29" s="163">
        <v>-0.07</v>
      </c>
      <c r="BN29" s="163">
        <v>-0.03</v>
      </c>
      <c r="BO29" s="163">
        <v>0</v>
      </c>
      <c r="BP29" s="163">
        <v>0.24</v>
      </c>
      <c r="BQ29" s="163">
        <v>0.11</v>
      </c>
      <c r="BR29" s="163">
        <v>0.15</v>
      </c>
      <c r="BS29" s="163">
        <v>0.11</v>
      </c>
      <c r="BT29" s="163">
        <v>0.12</v>
      </c>
    </row>
    <row r="30" spans="1:72" ht="12.75">
      <c r="A30" s="131"/>
      <c r="B30" s="131"/>
      <c r="C30" s="127"/>
      <c r="D30" s="131" t="s">
        <v>52</v>
      </c>
      <c r="E30" s="132" t="s">
        <v>53</v>
      </c>
      <c r="F30" s="163"/>
      <c r="G30" s="163"/>
      <c r="H30" s="163"/>
      <c r="I30" s="163"/>
      <c r="J30" s="163"/>
      <c r="K30" s="163">
        <v>0.24</v>
      </c>
      <c r="L30" s="163">
        <v>0.11</v>
      </c>
      <c r="M30" s="163">
        <v>0.07</v>
      </c>
      <c r="N30" s="163">
        <v>0.2</v>
      </c>
      <c r="O30" s="163">
        <v>0.11</v>
      </c>
      <c r="P30" s="163">
        <v>0.22</v>
      </c>
      <c r="Q30" s="163">
        <v>0.28</v>
      </c>
      <c r="R30" s="163">
        <v>0.2</v>
      </c>
      <c r="S30" s="163">
        <v>0.26</v>
      </c>
      <c r="T30" s="163">
        <v>0.03</v>
      </c>
      <c r="U30" s="163">
        <v>-0.03</v>
      </c>
      <c r="V30" s="163">
        <v>0</v>
      </c>
      <c r="W30" s="163">
        <v>0.03</v>
      </c>
      <c r="X30" s="163">
        <v>0.06</v>
      </c>
      <c r="Y30" s="163">
        <v>0.13</v>
      </c>
      <c r="Z30" s="163">
        <v>0.14</v>
      </c>
      <c r="AA30" s="163">
        <v>0.05</v>
      </c>
      <c r="AB30" s="163">
        <v>0.01</v>
      </c>
      <c r="AC30" s="163">
        <v>0.13</v>
      </c>
      <c r="AD30" s="163">
        <v>0.08</v>
      </c>
      <c r="AE30" s="163">
        <v>0.16</v>
      </c>
      <c r="AF30" s="163">
        <v>0.19</v>
      </c>
      <c r="AG30" s="163">
        <v>0.16</v>
      </c>
      <c r="AH30" s="163">
        <v>0.09</v>
      </c>
      <c r="AI30" s="163">
        <v>0.03</v>
      </c>
      <c r="AJ30" s="163">
        <v>0.08</v>
      </c>
      <c r="AK30" s="163">
        <v>0.02</v>
      </c>
      <c r="AL30" s="163">
        <v>0.11</v>
      </c>
      <c r="AM30" s="163">
        <v>0.13</v>
      </c>
      <c r="AN30" s="163">
        <v>0.05</v>
      </c>
      <c r="AO30" s="163">
        <v>0.06</v>
      </c>
      <c r="AP30" s="163">
        <v>0.04</v>
      </c>
      <c r="AQ30" s="163">
        <v>0.12</v>
      </c>
      <c r="AR30" s="163">
        <v>0.12</v>
      </c>
      <c r="AS30" s="163">
        <v>0.1</v>
      </c>
      <c r="AT30" s="163">
        <v>0.11</v>
      </c>
      <c r="AU30" s="163">
        <v>0.1</v>
      </c>
      <c r="AV30" s="163">
        <v>0.14</v>
      </c>
      <c r="AW30" s="163">
        <v>0.05</v>
      </c>
      <c r="AX30" s="163">
        <v>-0.02</v>
      </c>
      <c r="AY30" s="163">
        <v>-0.03</v>
      </c>
      <c r="AZ30" s="163">
        <v>0.01</v>
      </c>
      <c r="BA30" s="163">
        <v>0.12</v>
      </c>
      <c r="BB30" s="163">
        <v>0.17</v>
      </c>
      <c r="BC30" s="163">
        <v>0.26</v>
      </c>
      <c r="BD30" s="163">
        <v>0.13</v>
      </c>
      <c r="BE30" s="163">
        <v>0.15</v>
      </c>
      <c r="BF30" s="163">
        <v>0.2</v>
      </c>
      <c r="BG30" s="163">
        <v>0.06</v>
      </c>
      <c r="BH30" s="163">
        <v>0.18</v>
      </c>
      <c r="BI30" s="163">
        <v>0.19</v>
      </c>
      <c r="BJ30" s="163">
        <v>0.13</v>
      </c>
      <c r="BK30" s="163">
        <v>0.07</v>
      </c>
      <c r="BL30" s="163">
        <v>-0.29</v>
      </c>
      <c r="BM30" s="163">
        <v>-0.12</v>
      </c>
      <c r="BN30" s="163">
        <v>-0.07</v>
      </c>
      <c r="BO30" s="163">
        <v>-0.04</v>
      </c>
      <c r="BP30" s="163">
        <v>0.41</v>
      </c>
      <c r="BQ30" s="163">
        <v>0.09</v>
      </c>
      <c r="BR30" s="163">
        <v>0.16</v>
      </c>
      <c r="BS30" s="163">
        <v>0.11</v>
      </c>
      <c r="BT30" s="163">
        <v>0.19</v>
      </c>
    </row>
    <row r="31" spans="1:72" ht="12.75">
      <c r="A31" s="134"/>
      <c r="B31" s="135"/>
      <c r="C31" s="135"/>
      <c r="D31" s="135" t="s">
        <v>54</v>
      </c>
      <c r="E31" s="134" t="s">
        <v>55</v>
      </c>
      <c r="F31" s="165"/>
      <c r="G31" s="165"/>
      <c r="H31" s="165"/>
      <c r="I31" s="165"/>
      <c r="J31" s="165"/>
      <c r="K31" s="165">
        <v>0.26</v>
      </c>
      <c r="L31" s="165">
        <v>0.11</v>
      </c>
      <c r="M31" s="165">
        <v>0.07</v>
      </c>
      <c r="N31" s="165">
        <v>0.18</v>
      </c>
      <c r="O31" s="165">
        <v>0.1</v>
      </c>
      <c r="P31" s="165">
        <v>0.21</v>
      </c>
      <c r="Q31" s="165">
        <v>0.28</v>
      </c>
      <c r="R31" s="165">
        <v>0.19</v>
      </c>
      <c r="S31" s="165">
        <v>0.28</v>
      </c>
      <c r="T31" s="165">
        <v>0.01</v>
      </c>
      <c r="U31" s="165">
        <v>-0.05</v>
      </c>
      <c r="V31" s="165">
        <v>-0.02</v>
      </c>
      <c r="W31" s="165">
        <v>0.01</v>
      </c>
      <c r="X31" s="165">
        <v>0.05</v>
      </c>
      <c r="Y31" s="165">
        <v>0.13</v>
      </c>
      <c r="Z31" s="165">
        <v>0.17</v>
      </c>
      <c r="AA31" s="165">
        <v>0.12</v>
      </c>
      <c r="AB31" s="165">
        <v>0.11</v>
      </c>
      <c r="AC31" s="165">
        <v>0.07</v>
      </c>
      <c r="AD31" s="165">
        <v>0.02</v>
      </c>
      <c r="AE31" s="165">
        <v>0.07</v>
      </c>
      <c r="AF31" s="165">
        <v>0.08</v>
      </c>
      <c r="AG31" s="165">
        <v>0.09</v>
      </c>
      <c r="AH31" s="165">
        <v>0.08</v>
      </c>
      <c r="AI31" s="165">
        <v>0.07</v>
      </c>
      <c r="AJ31" s="165">
        <v>0.06</v>
      </c>
      <c r="AK31" s="165">
        <v>0.05</v>
      </c>
      <c r="AL31" s="165">
        <v>0.04</v>
      </c>
      <c r="AM31" s="165">
        <v>0.04</v>
      </c>
      <c r="AN31" s="165">
        <v>0.04</v>
      </c>
      <c r="AO31" s="165">
        <v>0.04</v>
      </c>
      <c r="AP31" s="165">
        <v>0.04</v>
      </c>
      <c r="AQ31" s="165">
        <v>0.05</v>
      </c>
      <c r="AR31" s="165">
        <v>0.05</v>
      </c>
      <c r="AS31" s="165">
        <v>0.05</v>
      </c>
      <c r="AT31" s="165">
        <v>0.05</v>
      </c>
      <c r="AU31" s="165">
        <v>0.05</v>
      </c>
      <c r="AV31" s="165">
        <v>0.07</v>
      </c>
      <c r="AW31" s="165">
        <v>0.08</v>
      </c>
      <c r="AX31" s="165">
        <v>0.07</v>
      </c>
      <c r="AY31" s="165">
        <v>0.07</v>
      </c>
      <c r="AZ31" s="165">
        <v>0.06</v>
      </c>
      <c r="BA31" s="165">
        <v>0.05</v>
      </c>
      <c r="BB31" s="165">
        <v>0.06</v>
      </c>
      <c r="BC31" s="165">
        <v>0.06</v>
      </c>
      <c r="BD31" s="165">
        <v>0.07</v>
      </c>
      <c r="BE31" s="165">
        <v>0.06</v>
      </c>
      <c r="BF31" s="165">
        <v>0.07</v>
      </c>
      <c r="BG31" s="165">
        <v>0.06</v>
      </c>
      <c r="BH31" s="165">
        <v>0.06</v>
      </c>
      <c r="BI31" s="165">
        <v>0.07</v>
      </c>
      <c r="BJ31" s="165">
        <v>0.09</v>
      </c>
      <c r="BK31" s="165">
        <v>0.01</v>
      </c>
      <c r="BL31" s="165">
        <v>-0.43</v>
      </c>
      <c r="BM31" s="165">
        <v>0.14</v>
      </c>
      <c r="BN31" s="165">
        <v>0.15</v>
      </c>
      <c r="BO31" s="165">
        <v>0.29</v>
      </c>
      <c r="BP31" s="165">
        <v>1.32</v>
      </c>
      <c r="BQ31" s="165">
        <v>0.16</v>
      </c>
      <c r="BR31" s="165">
        <v>0.13</v>
      </c>
      <c r="BS31" s="165">
        <v>0.09</v>
      </c>
      <c r="BT31" s="165">
        <v>0.05</v>
      </c>
    </row>
    <row r="32" spans="1:72" ht="12.75">
      <c r="A32" s="134"/>
      <c r="B32" s="135"/>
      <c r="C32" s="135"/>
      <c r="D32" s="135" t="s">
        <v>56</v>
      </c>
      <c r="E32" s="134" t="s">
        <v>57</v>
      </c>
      <c r="F32" s="165"/>
      <c r="G32" s="165"/>
      <c r="H32" s="165"/>
      <c r="I32" s="165"/>
      <c r="J32" s="165"/>
      <c r="K32" s="165">
        <v>0.26</v>
      </c>
      <c r="L32" s="165">
        <v>0.11</v>
      </c>
      <c r="M32" s="165">
        <v>0.07</v>
      </c>
      <c r="N32" s="165">
        <v>0.18</v>
      </c>
      <c r="O32" s="165">
        <v>0.1</v>
      </c>
      <c r="P32" s="165">
        <v>0.21</v>
      </c>
      <c r="Q32" s="165">
        <v>0.28</v>
      </c>
      <c r="R32" s="165">
        <v>0.19</v>
      </c>
      <c r="S32" s="165">
        <v>0.28</v>
      </c>
      <c r="T32" s="165">
        <v>0.01</v>
      </c>
      <c r="U32" s="165">
        <v>-0.05</v>
      </c>
      <c r="V32" s="165">
        <v>-0.02</v>
      </c>
      <c r="W32" s="165">
        <v>0.01</v>
      </c>
      <c r="X32" s="165">
        <v>0.05</v>
      </c>
      <c r="Y32" s="165">
        <v>0.13</v>
      </c>
      <c r="Z32" s="165">
        <v>0.17</v>
      </c>
      <c r="AA32" s="165">
        <v>0.06</v>
      </c>
      <c r="AB32" s="165">
        <v>0.02</v>
      </c>
      <c r="AC32" s="165">
        <v>0.14</v>
      </c>
      <c r="AD32" s="165">
        <v>0.08</v>
      </c>
      <c r="AE32" s="165">
        <v>0.17</v>
      </c>
      <c r="AF32" s="165">
        <v>0.2</v>
      </c>
      <c r="AG32" s="165">
        <v>0.14</v>
      </c>
      <c r="AH32" s="165">
        <v>0.07</v>
      </c>
      <c r="AI32" s="165">
        <v>0</v>
      </c>
      <c r="AJ32" s="165">
        <v>0.09</v>
      </c>
      <c r="AK32" s="165">
        <v>0.02</v>
      </c>
      <c r="AL32" s="165">
        <v>0.12</v>
      </c>
      <c r="AM32" s="165">
        <v>0.18</v>
      </c>
      <c r="AN32" s="165">
        <v>0.05</v>
      </c>
      <c r="AO32" s="165">
        <v>0.07</v>
      </c>
      <c r="AP32" s="165">
        <v>0.05</v>
      </c>
      <c r="AQ32" s="165">
        <v>0.14</v>
      </c>
      <c r="AR32" s="165">
        <v>0.15</v>
      </c>
      <c r="AS32" s="165">
        <v>0.11</v>
      </c>
      <c r="AT32" s="165">
        <v>0.11</v>
      </c>
      <c r="AU32" s="165">
        <v>0.1</v>
      </c>
      <c r="AV32" s="165">
        <v>0.16</v>
      </c>
      <c r="AW32" s="165">
        <v>0.06</v>
      </c>
      <c r="AX32" s="165">
        <v>-0.06</v>
      </c>
      <c r="AY32" s="165">
        <v>-0.07</v>
      </c>
      <c r="AZ32" s="165">
        <v>-0.05</v>
      </c>
      <c r="BA32" s="165">
        <v>0.06</v>
      </c>
      <c r="BB32" s="165">
        <v>0.17</v>
      </c>
      <c r="BC32" s="165">
        <v>0.27</v>
      </c>
      <c r="BD32" s="165">
        <v>0.12</v>
      </c>
      <c r="BE32" s="165">
        <v>0.14</v>
      </c>
      <c r="BF32" s="165">
        <v>0.21</v>
      </c>
      <c r="BG32" s="165">
        <v>0.05</v>
      </c>
      <c r="BH32" s="165">
        <v>0.24</v>
      </c>
      <c r="BI32" s="165">
        <v>0.21</v>
      </c>
      <c r="BJ32" s="165">
        <v>0.14</v>
      </c>
      <c r="BK32" s="165">
        <v>0.11</v>
      </c>
      <c r="BL32" s="165">
        <v>-0.22</v>
      </c>
      <c r="BM32" s="165">
        <v>0</v>
      </c>
      <c r="BN32" s="165">
        <v>-0.02</v>
      </c>
      <c r="BO32" s="165">
        <v>0</v>
      </c>
      <c r="BP32" s="165">
        <v>0.34</v>
      </c>
      <c r="BQ32" s="165">
        <v>0.04</v>
      </c>
      <c r="BR32" s="165">
        <v>0.15</v>
      </c>
      <c r="BS32" s="165">
        <v>0.07</v>
      </c>
      <c r="BT32" s="165">
        <v>0.17</v>
      </c>
    </row>
    <row r="33" spans="1:72" ht="12.75">
      <c r="A33" s="134"/>
      <c r="B33" s="135"/>
      <c r="C33" s="135"/>
      <c r="D33" s="135" t="s">
        <v>58</v>
      </c>
      <c r="E33" s="134" t="s">
        <v>59</v>
      </c>
      <c r="F33" s="165"/>
      <c r="G33" s="165"/>
      <c r="H33" s="165"/>
      <c r="I33" s="165"/>
      <c r="J33" s="165"/>
      <c r="K33" s="165">
        <v>0.17</v>
      </c>
      <c r="L33" s="165">
        <v>0.1</v>
      </c>
      <c r="M33" s="165">
        <v>0.08</v>
      </c>
      <c r="N33" s="165">
        <v>0.25</v>
      </c>
      <c r="O33" s="165">
        <v>0.17</v>
      </c>
      <c r="P33" s="165">
        <v>0.26</v>
      </c>
      <c r="Q33" s="165">
        <v>0.3</v>
      </c>
      <c r="R33" s="165">
        <v>0.23</v>
      </c>
      <c r="S33" s="165">
        <v>0.22</v>
      </c>
      <c r="T33" s="165">
        <v>0.1</v>
      </c>
      <c r="U33" s="165">
        <v>0.02</v>
      </c>
      <c r="V33" s="165">
        <v>0.06</v>
      </c>
      <c r="W33" s="165">
        <v>0.1</v>
      </c>
      <c r="X33" s="165">
        <v>0.08</v>
      </c>
      <c r="Y33" s="165">
        <v>0.12</v>
      </c>
      <c r="Z33" s="165">
        <v>0.07</v>
      </c>
      <c r="AA33" s="165">
        <v>0.04</v>
      </c>
      <c r="AB33" s="165">
        <v>0</v>
      </c>
      <c r="AC33" s="165">
        <v>0.07</v>
      </c>
      <c r="AD33" s="165">
        <v>0.06</v>
      </c>
      <c r="AE33" s="165">
        <v>0.14</v>
      </c>
      <c r="AF33" s="165">
        <v>0.2</v>
      </c>
      <c r="AG33" s="165">
        <v>0.24</v>
      </c>
      <c r="AH33" s="165">
        <v>0.19</v>
      </c>
      <c r="AI33" s="165">
        <v>0.1</v>
      </c>
      <c r="AJ33" s="165">
        <v>0.08</v>
      </c>
      <c r="AK33" s="165">
        <v>0.03</v>
      </c>
      <c r="AL33" s="165">
        <v>0.07</v>
      </c>
      <c r="AM33" s="165">
        <v>0.05</v>
      </c>
      <c r="AN33" s="165">
        <v>0.06</v>
      </c>
      <c r="AO33" s="165">
        <v>0.03</v>
      </c>
      <c r="AP33" s="165">
        <v>0.02</v>
      </c>
      <c r="AQ33" s="165">
        <v>0.1</v>
      </c>
      <c r="AR33" s="165">
        <v>0.07</v>
      </c>
      <c r="AS33" s="165">
        <v>0.1</v>
      </c>
      <c r="AT33" s="165">
        <v>0.12</v>
      </c>
      <c r="AU33" s="165">
        <v>0.1</v>
      </c>
      <c r="AV33" s="165">
        <v>0.13</v>
      </c>
      <c r="AW33" s="165">
        <v>0.03</v>
      </c>
      <c r="AX33" s="165">
        <v>0.06</v>
      </c>
      <c r="AY33" s="165">
        <v>0.05</v>
      </c>
      <c r="AZ33" s="165">
        <v>0.14</v>
      </c>
      <c r="BA33" s="165">
        <v>0.24</v>
      </c>
      <c r="BB33" s="165">
        <v>0.18</v>
      </c>
      <c r="BC33" s="165">
        <v>0.26</v>
      </c>
      <c r="BD33" s="165">
        <v>0.15</v>
      </c>
      <c r="BE33" s="165">
        <v>0.18</v>
      </c>
      <c r="BF33" s="165">
        <v>0.2</v>
      </c>
      <c r="BG33" s="165">
        <v>0.08</v>
      </c>
      <c r="BH33" s="165">
        <v>0.11</v>
      </c>
      <c r="BI33" s="165">
        <v>0.18</v>
      </c>
      <c r="BJ33" s="165">
        <v>0.12</v>
      </c>
      <c r="BK33" s="165">
        <v>0</v>
      </c>
      <c r="BL33" s="165">
        <v>-0.41</v>
      </c>
      <c r="BM33" s="165">
        <v>-0.33</v>
      </c>
      <c r="BN33" s="165">
        <v>-0.19</v>
      </c>
      <c r="BO33" s="165">
        <v>-0.14</v>
      </c>
      <c r="BP33" s="165">
        <v>0.48</v>
      </c>
      <c r="BQ33" s="165">
        <v>0.19</v>
      </c>
      <c r="BR33" s="165">
        <v>0.19</v>
      </c>
      <c r="BS33" s="165">
        <v>0.19</v>
      </c>
      <c r="BT33" s="165">
        <v>0.27</v>
      </c>
    </row>
    <row r="34" spans="1:72" ht="12.75">
      <c r="A34" s="131"/>
      <c r="B34" s="131"/>
      <c r="C34" s="127"/>
      <c r="D34" s="131" t="s">
        <v>60</v>
      </c>
      <c r="E34" s="132" t="s">
        <v>61</v>
      </c>
      <c r="F34" s="163"/>
      <c r="G34" s="163"/>
      <c r="H34" s="163"/>
      <c r="I34" s="163"/>
      <c r="J34" s="163"/>
      <c r="K34" s="163">
        <v>0.12</v>
      </c>
      <c r="L34" s="163">
        <v>0.09</v>
      </c>
      <c r="M34" s="163">
        <v>0.09</v>
      </c>
      <c r="N34" s="163">
        <v>0.13</v>
      </c>
      <c r="O34" s="163">
        <v>0.1</v>
      </c>
      <c r="P34" s="163">
        <v>0.1</v>
      </c>
      <c r="Q34" s="163">
        <v>0.08</v>
      </c>
      <c r="R34" s="163">
        <v>0.11</v>
      </c>
      <c r="S34" s="163">
        <v>0.12</v>
      </c>
      <c r="T34" s="163">
        <v>0.05</v>
      </c>
      <c r="U34" s="163">
        <v>0.08</v>
      </c>
      <c r="V34" s="163">
        <v>0.03</v>
      </c>
      <c r="W34" s="163">
        <v>0.07</v>
      </c>
      <c r="X34" s="163">
        <v>0.1</v>
      </c>
      <c r="Y34" s="163">
        <v>0.07</v>
      </c>
      <c r="Z34" s="163">
        <v>0.13</v>
      </c>
      <c r="AA34" s="163">
        <v>0.11</v>
      </c>
      <c r="AB34" s="163">
        <v>0.07</v>
      </c>
      <c r="AC34" s="163">
        <v>0.11</v>
      </c>
      <c r="AD34" s="163">
        <v>0.06</v>
      </c>
      <c r="AE34" s="163">
        <v>0.1</v>
      </c>
      <c r="AF34" s="163">
        <v>0.13</v>
      </c>
      <c r="AG34" s="163">
        <v>0.07</v>
      </c>
      <c r="AH34" s="163">
        <v>0.1</v>
      </c>
      <c r="AI34" s="163">
        <v>0.04</v>
      </c>
      <c r="AJ34" s="163">
        <v>0.06</v>
      </c>
      <c r="AK34" s="163">
        <v>0.04</v>
      </c>
      <c r="AL34" s="163">
        <v>0.06</v>
      </c>
      <c r="AM34" s="163">
        <v>0.06</v>
      </c>
      <c r="AN34" s="163">
        <v>0.06</v>
      </c>
      <c r="AO34" s="163">
        <v>0.1</v>
      </c>
      <c r="AP34" s="163">
        <v>0.06</v>
      </c>
      <c r="AQ34" s="163">
        <v>0.1</v>
      </c>
      <c r="AR34" s="163">
        <v>0.1</v>
      </c>
      <c r="AS34" s="163">
        <v>0.1</v>
      </c>
      <c r="AT34" s="163">
        <v>0.11</v>
      </c>
      <c r="AU34" s="163">
        <v>0.09</v>
      </c>
      <c r="AV34" s="163">
        <v>0.07</v>
      </c>
      <c r="AW34" s="163">
        <v>0.06</v>
      </c>
      <c r="AX34" s="163">
        <v>0.07</v>
      </c>
      <c r="AY34" s="163">
        <v>0.04</v>
      </c>
      <c r="AZ34" s="163">
        <v>0.05</v>
      </c>
      <c r="BA34" s="163">
        <v>0.08</v>
      </c>
      <c r="BB34" s="163">
        <v>0.04</v>
      </c>
      <c r="BC34" s="163">
        <v>0.08</v>
      </c>
      <c r="BD34" s="163">
        <v>0.06</v>
      </c>
      <c r="BE34" s="163">
        <v>0.05</v>
      </c>
      <c r="BF34" s="163">
        <v>0.08</v>
      </c>
      <c r="BG34" s="163">
        <v>0.03</v>
      </c>
      <c r="BH34" s="163">
        <v>0.08</v>
      </c>
      <c r="BI34" s="163">
        <v>0.07</v>
      </c>
      <c r="BJ34" s="163">
        <v>0.05</v>
      </c>
      <c r="BK34" s="163">
        <v>0.05</v>
      </c>
      <c r="BL34" s="163">
        <v>-0.11</v>
      </c>
      <c r="BM34" s="163">
        <v>-0.05</v>
      </c>
      <c r="BN34" s="163">
        <v>-0.02</v>
      </c>
      <c r="BO34" s="163">
        <v>0.01</v>
      </c>
      <c r="BP34" s="163">
        <v>0.18</v>
      </c>
      <c r="BQ34" s="163">
        <v>0.13</v>
      </c>
      <c r="BR34" s="163">
        <v>0.14</v>
      </c>
      <c r="BS34" s="163">
        <v>0.11</v>
      </c>
      <c r="BT34" s="163">
        <v>0.09</v>
      </c>
    </row>
    <row r="35" spans="1:72" ht="12.75">
      <c r="A35" s="134"/>
      <c r="B35" s="135"/>
      <c r="C35" s="135"/>
      <c r="D35" s="135" t="s">
        <v>62</v>
      </c>
      <c r="E35" s="134" t="s">
        <v>63</v>
      </c>
      <c r="F35" s="165"/>
      <c r="G35" s="165"/>
      <c r="H35" s="165"/>
      <c r="I35" s="165"/>
      <c r="J35" s="165"/>
      <c r="K35" s="165">
        <v>0.08</v>
      </c>
      <c r="L35" s="165">
        <v>-0.01</v>
      </c>
      <c r="M35" s="165">
        <v>-0.03</v>
      </c>
      <c r="N35" s="165">
        <v>0.1</v>
      </c>
      <c r="O35" s="165">
        <v>0.17</v>
      </c>
      <c r="P35" s="165">
        <v>0.06</v>
      </c>
      <c r="Q35" s="165">
        <v>0.06</v>
      </c>
      <c r="R35" s="165">
        <v>-0.05</v>
      </c>
      <c r="S35" s="165">
        <v>-0.16</v>
      </c>
      <c r="T35" s="165">
        <v>-0.06</v>
      </c>
      <c r="U35" s="165">
        <v>-0.05</v>
      </c>
      <c r="V35" s="165">
        <v>0.04</v>
      </c>
      <c r="W35" s="165">
        <v>0.07</v>
      </c>
      <c r="X35" s="165">
        <v>0.1</v>
      </c>
      <c r="Y35" s="165">
        <v>0.07</v>
      </c>
      <c r="Z35" s="165">
        <v>0.08</v>
      </c>
      <c r="AA35" s="165">
        <v>0.06</v>
      </c>
      <c r="AB35" s="165">
        <v>0.03</v>
      </c>
      <c r="AC35" s="165">
        <v>0.05</v>
      </c>
      <c r="AD35" s="165">
        <v>0.01</v>
      </c>
      <c r="AE35" s="165">
        <v>0.07</v>
      </c>
      <c r="AF35" s="165">
        <v>0.08</v>
      </c>
      <c r="AG35" s="165">
        <v>0.05</v>
      </c>
      <c r="AH35" s="165">
        <v>0.03</v>
      </c>
      <c r="AI35" s="165">
        <v>-0.01</v>
      </c>
      <c r="AJ35" s="165">
        <v>0.03</v>
      </c>
      <c r="AK35" s="165">
        <v>0.04</v>
      </c>
      <c r="AL35" s="165">
        <v>0.07</v>
      </c>
      <c r="AM35" s="165">
        <v>0.13</v>
      </c>
      <c r="AN35" s="165">
        <v>0.11</v>
      </c>
      <c r="AO35" s="165">
        <v>0.16</v>
      </c>
      <c r="AP35" s="165">
        <v>0.1</v>
      </c>
      <c r="AQ35" s="165">
        <v>0.1</v>
      </c>
      <c r="AR35" s="165">
        <v>0.1</v>
      </c>
      <c r="AS35" s="165">
        <v>0.06</v>
      </c>
      <c r="AT35" s="165">
        <v>0.12</v>
      </c>
      <c r="AU35" s="165">
        <v>0.12</v>
      </c>
      <c r="AV35" s="165">
        <v>0.11</v>
      </c>
      <c r="AW35" s="165">
        <v>0.12</v>
      </c>
      <c r="AX35" s="165">
        <v>0.09</v>
      </c>
      <c r="AY35" s="165">
        <v>0.15</v>
      </c>
      <c r="AZ35" s="165">
        <v>0.06</v>
      </c>
      <c r="BA35" s="165">
        <v>0.03</v>
      </c>
      <c r="BB35" s="165">
        <v>0.06</v>
      </c>
      <c r="BC35" s="165">
        <v>0.01</v>
      </c>
      <c r="BD35" s="165">
        <v>0.08</v>
      </c>
      <c r="BE35" s="165">
        <v>0.11</v>
      </c>
      <c r="BF35" s="165">
        <v>0.1</v>
      </c>
      <c r="BG35" s="165">
        <v>0.07</v>
      </c>
      <c r="BH35" s="165">
        <v>0.09</v>
      </c>
      <c r="BI35" s="165">
        <v>0.11</v>
      </c>
      <c r="BJ35" s="165">
        <v>0.12</v>
      </c>
      <c r="BK35" s="165">
        <v>0.03</v>
      </c>
      <c r="BL35" s="165">
        <v>-0.62</v>
      </c>
      <c r="BM35" s="165">
        <v>-0.55</v>
      </c>
      <c r="BN35" s="165">
        <v>-0.44</v>
      </c>
      <c r="BO35" s="165">
        <v>-0.34</v>
      </c>
      <c r="BP35" s="165">
        <v>0.34</v>
      </c>
      <c r="BQ35" s="165">
        <v>0.62</v>
      </c>
      <c r="BR35" s="165">
        <v>0.69</v>
      </c>
      <c r="BS35" s="165">
        <v>0.8</v>
      </c>
      <c r="BT35" s="165">
        <v>1.93</v>
      </c>
    </row>
    <row r="36" spans="1:72" ht="12.75">
      <c r="A36" s="134"/>
      <c r="B36" s="135"/>
      <c r="C36" s="135"/>
      <c r="D36" s="135" t="s">
        <v>64</v>
      </c>
      <c r="E36" s="134" t="s">
        <v>65</v>
      </c>
      <c r="F36" s="165"/>
      <c r="G36" s="165"/>
      <c r="H36" s="165"/>
      <c r="I36" s="165"/>
      <c r="J36" s="165"/>
      <c r="K36" s="165">
        <v>0.17</v>
      </c>
      <c r="L36" s="165">
        <v>0.1</v>
      </c>
      <c r="M36" s="165">
        <v>0.09</v>
      </c>
      <c r="N36" s="165">
        <v>0.25</v>
      </c>
      <c r="O36" s="165">
        <v>0.16</v>
      </c>
      <c r="P36" s="165">
        <v>0.25</v>
      </c>
      <c r="Q36" s="165">
        <v>0.29</v>
      </c>
      <c r="R36" s="165">
        <v>0.22</v>
      </c>
      <c r="S36" s="165">
        <v>0.21</v>
      </c>
      <c r="T36" s="165">
        <v>0.1</v>
      </c>
      <c r="U36" s="165">
        <v>0.02</v>
      </c>
      <c r="V36" s="165">
        <v>0.06</v>
      </c>
      <c r="W36" s="165">
        <v>0.1</v>
      </c>
      <c r="X36" s="165">
        <v>0.08</v>
      </c>
      <c r="Y36" s="165">
        <v>0.11</v>
      </c>
      <c r="Z36" s="165">
        <v>0.06</v>
      </c>
      <c r="AA36" s="165">
        <v>-0.05</v>
      </c>
      <c r="AB36" s="165">
        <v>-0.03</v>
      </c>
      <c r="AC36" s="165">
        <v>0.09</v>
      </c>
      <c r="AD36" s="165">
        <v>0.13</v>
      </c>
      <c r="AE36" s="165">
        <v>0.37</v>
      </c>
      <c r="AF36" s="165">
        <v>0.42</v>
      </c>
      <c r="AG36" s="165">
        <v>0.33</v>
      </c>
      <c r="AH36" s="165">
        <v>0.22</v>
      </c>
      <c r="AI36" s="165">
        <v>-0.01</v>
      </c>
      <c r="AJ36" s="165">
        <v>0.03</v>
      </c>
      <c r="AK36" s="165">
        <v>-0.06</v>
      </c>
      <c r="AL36" s="165">
        <v>0.02</v>
      </c>
      <c r="AM36" s="165">
        <v>0.02</v>
      </c>
      <c r="AN36" s="165">
        <v>0.08</v>
      </c>
      <c r="AO36" s="165">
        <v>0.14</v>
      </c>
      <c r="AP36" s="165">
        <v>0.03</v>
      </c>
      <c r="AQ36" s="165">
        <v>0.26</v>
      </c>
      <c r="AR36" s="165">
        <v>0.09</v>
      </c>
      <c r="AS36" s="165">
        <v>0.14</v>
      </c>
      <c r="AT36" s="165">
        <v>0.24</v>
      </c>
      <c r="AU36" s="165">
        <v>0.12</v>
      </c>
      <c r="AV36" s="165">
        <v>0.17</v>
      </c>
      <c r="AW36" s="165">
        <v>-0.01</v>
      </c>
      <c r="AX36" s="165">
        <v>0.08</v>
      </c>
      <c r="AY36" s="165">
        <v>0.01</v>
      </c>
      <c r="AZ36" s="165">
        <v>0.03</v>
      </c>
      <c r="BA36" s="165">
        <v>0.23</v>
      </c>
      <c r="BB36" s="165">
        <v>0.14</v>
      </c>
      <c r="BC36" s="165">
        <v>0.18</v>
      </c>
      <c r="BD36" s="165">
        <v>0.15</v>
      </c>
      <c r="BE36" s="165">
        <v>0.17</v>
      </c>
      <c r="BF36" s="165">
        <v>0.08</v>
      </c>
      <c r="BG36" s="165">
        <v>0.02</v>
      </c>
      <c r="BH36" s="165">
        <v>0.09</v>
      </c>
      <c r="BI36" s="165">
        <v>-0.01</v>
      </c>
      <c r="BJ36" s="165">
        <v>0.25</v>
      </c>
      <c r="BK36" s="165">
        <v>0.34</v>
      </c>
      <c r="BL36" s="165">
        <v>0.33</v>
      </c>
      <c r="BM36" s="165">
        <v>0.43</v>
      </c>
      <c r="BN36" s="165">
        <v>0.12</v>
      </c>
      <c r="BO36" s="165">
        <v>0.18</v>
      </c>
      <c r="BP36" s="165">
        <v>0.28</v>
      </c>
      <c r="BQ36" s="165">
        <v>0.14</v>
      </c>
      <c r="BR36" s="165">
        <v>0.16</v>
      </c>
      <c r="BS36" s="165">
        <v>0.17</v>
      </c>
      <c r="BT36" s="165">
        <v>0.08</v>
      </c>
    </row>
    <row r="37" spans="1:72" ht="12.75">
      <c r="A37" s="134"/>
      <c r="B37" s="135"/>
      <c r="C37" s="135"/>
      <c r="D37" s="135" t="s">
        <v>66</v>
      </c>
      <c r="E37" s="134" t="s">
        <v>67</v>
      </c>
      <c r="F37" s="165"/>
      <c r="G37" s="165"/>
      <c r="H37" s="165"/>
      <c r="I37" s="165"/>
      <c r="J37" s="165"/>
      <c r="K37" s="165">
        <v>0.01</v>
      </c>
      <c r="L37" s="165">
        <v>0.14</v>
      </c>
      <c r="M37" s="165">
        <v>0.17</v>
      </c>
      <c r="N37" s="165">
        <v>0.1</v>
      </c>
      <c r="O37" s="165">
        <v>0.19</v>
      </c>
      <c r="P37" s="165">
        <v>0.11</v>
      </c>
      <c r="Q37" s="165">
        <v>-0.2</v>
      </c>
      <c r="R37" s="165">
        <v>0.06</v>
      </c>
      <c r="S37" s="165">
        <v>0.36</v>
      </c>
      <c r="T37" s="165">
        <v>-0.19</v>
      </c>
      <c r="U37" s="165">
        <v>0.03</v>
      </c>
      <c r="V37" s="165">
        <v>-0.22</v>
      </c>
      <c r="W37" s="165">
        <v>0.13</v>
      </c>
      <c r="X37" s="165">
        <v>0.07</v>
      </c>
      <c r="Y37" s="165">
        <v>0.15</v>
      </c>
      <c r="Z37" s="165">
        <v>0.65</v>
      </c>
      <c r="AA37" s="165">
        <v>0.28</v>
      </c>
      <c r="AB37" s="165">
        <v>0.35</v>
      </c>
      <c r="AC37" s="165">
        <v>0.38</v>
      </c>
      <c r="AD37" s="165">
        <v>-0.1</v>
      </c>
      <c r="AE37" s="165">
        <v>0.01</v>
      </c>
      <c r="AF37" s="165">
        <v>0.2</v>
      </c>
      <c r="AG37" s="165">
        <v>-0.04</v>
      </c>
      <c r="AH37" s="165">
        <v>0.39</v>
      </c>
      <c r="AI37" s="165">
        <v>0.14</v>
      </c>
      <c r="AJ37" s="165">
        <v>0.12</v>
      </c>
      <c r="AK37" s="165">
        <v>0.06</v>
      </c>
      <c r="AL37" s="165">
        <v>0.07</v>
      </c>
      <c r="AM37" s="165">
        <v>0.03</v>
      </c>
      <c r="AN37" s="165">
        <v>0.01</v>
      </c>
      <c r="AO37" s="165">
        <v>0.09</v>
      </c>
      <c r="AP37" s="165">
        <v>0.02</v>
      </c>
      <c r="AQ37" s="165">
        <v>0.09</v>
      </c>
      <c r="AR37" s="165">
        <v>0.09</v>
      </c>
      <c r="AS37" s="165">
        <v>0.22</v>
      </c>
      <c r="AT37" s="165">
        <v>0.1</v>
      </c>
      <c r="AU37" s="165">
        <v>0.08</v>
      </c>
      <c r="AV37" s="165">
        <v>0.03</v>
      </c>
      <c r="AW37" s="165">
        <v>0.02</v>
      </c>
      <c r="AX37" s="165">
        <v>0.02</v>
      </c>
      <c r="AY37" s="165">
        <v>0.03</v>
      </c>
      <c r="AZ37" s="165">
        <v>0.05</v>
      </c>
      <c r="BA37" s="165">
        <v>0.09</v>
      </c>
      <c r="BB37" s="165">
        <v>0.09</v>
      </c>
      <c r="BC37" s="165">
        <v>0.15</v>
      </c>
      <c r="BD37" s="165">
        <v>0.11</v>
      </c>
      <c r="BE37" s="165">
        <v>0.09</v>
      </c>
      <c r="BF37" s="165">
        <v>0.06</v>
      </c>
      <c r="BG37" s="165">
        <v>0.06</v>
      </c>
      <c r="BH37" s="165">
        <v>0.1</v>
      </c>
      <c r="BI37" s="165">
        <v>0.05</v>
      </c>
      <c r="BJ37" s="165">
        <v>0.13</v>
      </c>
      <c r="BK37" s="165">
        <v>-0.05</v>
      </c>
      <c r="BL37" s="165">
        <v>-0.08</v>
      </c>
      <c r="BM37" s="165">
        <v>-0.03</v>
      </c>
      <c r="BN37" s="165">
        <v>0.06</v>
      </c>
      <c r="BO37" s="165">
        <v>0.1</v>
      </c>
      <c r="BP37" s="165">
        <v>0.19</v>
      </c>
      <c r="BQ37" s="165">
        <v>0.11</v>
      </c>
      <c r="BR37" s="165">
        <v>0.3</v>
      </c>
      <c r="BS37" s="165">
        <v>0.13</v>
      </c>
      <c r="BT37" s="165">
        <v>0.1</v>
      </c>
    </row>
    <row r="38" spans="1:72" ht="12.75">
      <c r="A38" s="134"/>
      <c r="B38" s="135"/>
      <c r="C38" s="135"/>
      <c r="D38" s="135" t="s">
        <v>68</v>
      </c>
      <c r="E38" s="134" t="s">
        <v>69</v>
      </c>
      <c r="F38" s="165"/>
      <c r="G38" s="165"/>
      <c r="H38" s="165"/>
      <c r="I38" s="165"/>
      <c r="J38" s="165"/>
      <c r="K38" s="165">
        <v>0.05</v>
      </c>
      <c r="L38" s="165">
        <v>0.09</v>
      </c>
      <c r="M38" s="165">
        <v>0.11</v>
      </c>
      <c r="N38" s="165">
        <v>0.18</v>
      </c>
      <c r="O38" s="165">
        <v>0.12</v>
      </c>
      <c r="P38" s="165">
        <v>0.15</v>
      </c>
      <c r="Q38" s="165">
        <v>0.12</v>
      </c>
      <c r="R38" s="165">
        <v>0.22</v>
      </c>
      <c r="S38" s="165">
        <v>0.13</v>
      </c>
      <c r="T38" s="165">
        <v>0.05</v>
      </c>
      <c r="U38" s="165">
        <v>0.14</v>
      </c>
      <c r="V38" s="165">
        <v>0.02</v>
      </c>
      <c r="W38" s="165">
        <v>0</v>
      </c>
      <c r="X38" s="165">
        <v>0.09</v>
      </c>
      <c r="Y38" s="165">
        <v>-0.03</v>
      </c>
      <c r="Z38" s="165">
        <v>-0.01</v>
      </c>
      <c r="AA38" s="165">
        <v>0.07</v>
      </c>
      <c r="AB38" s="165">
        <v>0</v>
      </c>
      <c r="AC38" s="165">
        <v>-0.02</v>
      </c>
      <c r="AD38" s="165">
        <v>-0.05</v>
      </c>
      <c r="AE38" s="165">
        <v>0.02</v>
      </c>
      <c r="AF38" s="165">
        <v>0.03</v>
      </c>
      <c r="AG38" s="165">
        <v>-0.03</v>
      </c>
      <c r="AH38" s="165">
        <v>-0.03</v>
      </c>
      <c r="AI38" s="165">
        <v>-0.03</v>
      </c>
      <c r="AJ38" s="165">
        <v>-0.04</v>
      </c>
      <c r="AK38" s="165">
        <v>0.05</v>
      </c>
      <c r="AL38" s="165">
        <v>0.05</v>
      </c>
      <c r="AM38" s="165">
        <v>0.06</v>
      </c>
      <c r="AN38" s="165">
        <v>0.06</v>
      </c>
      <c r="AO38" s="165">
        <v>0.05</v>
      </c>
      <c r="AP38" s="165">
        <v>0.06</v>
      </c>
      <c r="AQ38" s="165">
        <v>0.03</v>
      </c>
      <c r="AR38" s="165">
        <v>0.03</v>
      </c>
      <c r="AS38" s="165">
        <v>0.07</v>
      </c>
      <c r="AT38" s="165">
        <v>0.05</v>
      </c>
      <c r="AU38" s="165">
        <v>0.04</v>
      </c>
      <c r="AV38" s="165">
        <v>0.07</v>
      </c>
      <c r="AW38" s="165">
        <v>0.04</v>
      </c>
      <c r="AX38" s="165">
        <v>0.09</v>
      </c>
      <c r="AY38" s="165">
        <v>0.1</v>
      </c>
      <c r="AZ38" s="165">
        <v>0.07</v>
      </c>
      <c r="BA38" s="165">
        <v>0.07</v>
      </c>
      <c r="BB38" s="165">
        <v>0.04</v>
      </c>
      <c r="BC38" s="165">
        <v>0.03</v>
      </c>
      <c r="BD38" s="165">
        <v>0.06</v>
      </c>
      <c r="BE38" s="165">
        <v>0.05</v>
      </c>
      <c r="BF38" s="165">
        <v>0.05</v>
      </c>
      <c r="BG38" s="165">
        <v>0.04</v>
      </c>
      <c r="BH38" s="165">
        <v>0.1</v>
      </c>
      <c r="BI38" s="165">
        <v>0.02</v>
      </c>
      <c r="BJ38" s="165">
        <v>0</v>
      </c>
      <c r="BK38" s="165">
        <v>0</v>
      </c>
      <c r="BL38" s="165">
        <v>-0.07</v>
      </c>
      <c r="BM38" s="165">
        <v>0.01</v>
      </c>
      <c r="BN38" s="165">
        <v>0.08</v>
      </c>
      <c r="BO38" s="165">
        <v>0.03</v>
      </c>
      <c r="BP38" s="165">
        <v>0.06</v>
      </c>
      <c r="BQ38" s="165">
        <v>0.05</v>
      </c>
      <c r="BR38" s="165">
        <v>0.02</v>
      </c>
      <c r="BS38" s="165">
        <v>0.05</v>
      </c>
      <c r="BT38" s="165">
        <v>0.02</v>
      </c>
    </row>
    <row r="39" spans="1:72" ht="12.75">
      <c r="A39" s="134"/>
      <c r="B39" s="135"/>
      <c r="C39" s="135"/>
      <c r="D39" s="135" t="s">
        <v>70</v>
      </c>
      <c r="E39" s="134" t="s">
        <v>21</v>
      </c>
      <c r="F39" s="165"/>
      <c r="G39" s="165"/>
      <c r="H39" s="165"/>
      <c r="I39" s="165"/>
      <c r="J39" s="165"/>
      <c r="K39" s="165">
        <v>0.05</v>
      </c>
      <c r="L39" s="165">
        <v>0.09</v>
      </c>
      <c r="M39" s="165">
        <v>0.11</v>
      </c>
      <c r="N39" s="165">
        <v>0.18</v>
      </c>
      <c r="O39" s="165">
        <v>0.12</v>
      </c>
      <c r="P39" s="165">
        <v>0.15</v>
      </c>
      <c r="Q39" s="165">
        <v>0.12</v>
      </c>
      <c r="R39" s="165">
        <v>0.22</v>
      </c>
      <c r="S39" s="165">
        <v>0.13</v>
      </c>
      <c r="T39" s="165">
        <v>0.05</v>
      </c>
      <c r="U39" s="165">
        <v>0.14</v>
      </c>
      <c r="V39" s="165">
        <v>0.02</v>
      </c>
      <c r="W39" s="165">
        <v>0</v>
      </c>
      <c r="X39" s="165">
        <v>0.09</v>
      </c>
      <c r="Y39" s="165">
        <v>-0.03</v>
      </c>
      <c r="Z39" s="165">
        <v>-0.01</v>
      </c>
      <c r="AA39" s="165">
        <v>0.05</v>
      </c>
      <c r="AB39" s="165">
        <v>0.01</v>
      </c>
      <c r="AC39" s="165">
        <v>-0.03</v>
      </c>
      <c r="AD39" s="165">
        <v>-0.03</v>
      </c>
      <c r="AE39" s="165">
        <v>0.09</v>
      </c>
      <c r="AF39" s="165">
        <v>0.06</v>
      </c>
      <c r="AG39" s="165">
        <v>0.04</v>
      </c>
      <c r="AH39" s="165">
        <v>0.05</v>
      </c>
      <c r="AI39" s="165">
        <v>-0.09</v>
      </c>
      <c r="AJ39" s="165">
        <v>0.1</v>
      </c>
      <c r="AK39" s="165">
        <v>0.03</v>
      </c>
      <c r="AL39" s="165">
        <v>0.12</v>
      </c>
      <c r="AM39" s="165">
        <v>0</v>
      </c>
      <c r="AN39" s="165">
        <v>-0.09</v>
      </c>
      <c r="AO39" s="165">
        <v>-0.06</v>
      </c>
      <c r="AP39" s="165">
        <v>-0.15</v>
      </c>
      <c r="AQ39" s="165">
        <v>0.17</v>
      </c>
      <c r="AR39" s="165">
        <v>0.13</v>
      </c>
      <c r="AS39" s="165">
        <v>0.08</v>
      </c>
      <c r="AT39" s="165">
        <v>0.18</v>
      </c>
      <c r="AU39" s="165">
        <v>0</v>
      </c>
      <c r="AV39" s="165">
        <v>0.07</v>
      </c>
      <c r="AW39" s="165">
        <v>0.13</v>
      </c>
      <c r="AX39" s="165">
        <v>0.05</v>
      </c>
      <c r="AY39" s="165">
        <v>0.05</v>
      </c>
      <c r="AZ39" s="165">
        <v>0.04</v>
      </c>
      <c r="BA39" s="165">
        <v>0.09</v>
      </c>
      <c r="BB39" s="165">
        <v>0.14</v>
      </c>
      <c r="BC39" s="165">
        <v>0.13</v>
      </c>
      <c r="BD39" s="165">
        <v>0.07</v>
      </c>
      <c r="BE39" s="165">
        <v>0.1</v>
      </c>
      <c r="BF39" s="165">
        <v>0.08</v>
      </c>
      <c r="BG39" s="165">
        <v>0.11</v>
      </c>
      <c r="BH39" s="165">
        <v>0.13</v>
      </c>
      <c r="BI39" s="165">
        <v>0.06</v>
      </c>
      <c r="BJ39" s="165">
        <v>0.09</v>
      </c>
      <c r="BK39" s="165">
        <v>-0.01</v>
      </c>
      <c r="BL39" s="165">
        <v>-0.06</v>
      </c>
      <c r="BM39" s="165">
        <v>0.02</v>
      </c>
      <c r="BN39" s="165">
        <v>0.01</v>
      </c>
      <c r="BO39" s="165">
        <v>0.1</v>
      </c>
      <c r="BP39" s="165">
        <v>0.2</v>
      </c>
      <c r="BQ39" s="165">
        <v>0.11</v>
      </c>
      <c r="BR39" s="165">
        <v>0.12</v>
      </c>
      <c r="BS39" s="165">
        <v>0.05</v>
      </c>
      <c r="BT39" s="165">
        <v>0.02</v>
      </c>
    </row>
    <row r="40" spans="1:72" ht="12.75">
      <c r="A40" s="134"/>
      <c r="B40" s="135"/>
      <c r="C40" s="135"/>
      <c r="D40" s="135" t="s">
        <v>71</v>
      </c>
      <c r="E40" s="134" t="s">
        <v>72</v>
      </c>
      <c r="F40" s="165"/>
      <c r="G40" s="165"/>
      <c r="H40" s="165"/>
      <c r="I40" s="165"/>
      <c r="J40" s="165"/>
      <c r="K40" s="165">
        <v>0.05</v>
      </c>
      <c r="L40" s="165">
        <v>0.09</v>
      </c>
      <c r="M40" s="165">
        <v>0.11</v>
      </c>
      <c r="N40" s="165">
        <v>0.18</v>
      </c>
      <c r="O40" s="165">
        <v>0.12</v>
      </c>
      <c r="P40" s="165">
        <v>0.15</v>
      </c>
      <c r="Q40" s="165">
        <v>0.12</v>
      </c>
      <c r="R40" s="165">
        <v>0.22</v>
      </c>
      <c r="S40" s="165">
        <v>0.13</v>
      </c>
      <c r="T40" s="165">
        <v>0.04</v>
      </c>
      <c r="U40" s="165">
        <v>0.14</v>
      </c>
      <c r="V40" s="165">
        <v>0.02</v>
      </c>
      <c r="W40" s="165">
        <v>0</v>
      </c>
      <c r="X40" s="165">
        <v>0.09</v>
      </c>
      <c r="Y40" s="165">
        <v>-0.03</v>
      </c>
      <c r="Z40" s="165">
        <v>-0.01</v>
      </c>
      <c r="AA40" s="165">
        <v>0.04</v>
      </c>
      <c r="AB40" s="165">
        <v>-0.02</v>
      </c>
      <c r="AC40" s="165">
        <v>-0.01</v>
      </c>
      <c r="AD40" s="165">
        <v>-0.01</v>
      </c>
      <c r="AE40" s="165">
        <v>0.06</v>
      </c>
      <c r="AF40" s="165">
        <v>0.08</v>
      </c>
      <c r="AG40" s="165">
        <v>0.07</v>
      </c>
      <c r="AH40" s="165">
        <v>0.05</v>
      </c>
      <c r="AI40" s="165">
        <v>0.05</v>
      </c>
      <c r="AJ40" s="165">
        <v>0.03</v>
      </c>
      <c r="AK40" s="165">
        <v>-0.03</v>
      </c>
      <c r="AL40" s="165">
        <v>0.09</v>
      </c>
      <c r="AM40" s="165">
        <v>0.12</v>
      </c>
      <c r="AN40" s="165">
        <v>0.14</v>
      </c>
      <c r="AO40" s="165">
        <v>0.2</v>
      </c>
      <c r="AP40" s="165">
        <v>0.14</v>
      </c>
      <c r="AQ40" s="165">
        <v>0.05</v>
      </c>
      <c r="AR40" s="165">
        <v>0.14</v>
      </c>
      <c r="AS40" s="165">
        <v>0.24</v>
      </c>
      <c r="AT40" s="165">
        <v>0.21</v>
      </c>
      <c r="AU40" s="165">
        <v>0.25</v>
      </c>
      <c r="AV40" s="165">
        <v>0.14</v>
      </c>
      <c r="AW40" s="165">
        <v>0.06</v>
      </c>
      <c r="AX40" s="165">
        <v>-0.01</v>
      </c>
      <c r="AY40" s="165">
        <v>0.01</v>
      </c>
      <c r="AZ40" s="165">
        <v>0.03</v>
      </c>
      <c r="BA40" s="165">
        <v>0.05</v>
      </c>
      <c r="BB40" s="165">
        <v>0.08</v>
      </c>
      <c r="BC40" s="165">
        <v>0.06</v>
      </c>
      <c r="BD40" s="165">
        <v>0.04</v>
      </c>
      <c r="BE40" s="165">
        <v>0.05</v>
      </c>
      <c r="BF40" s="165">
        <v>0.02</v>
      </c>
      <c r="BG40" s="165">
        <v>0.02</v>
      </c>
      <c r="BH40" s="165">
        <v>0.03</v>
      </c>
      <c r="BI40" s="165">
        <v>0.06</v>
      </c>
      <c r="BJ40" s="165">
        <v>0.07</v>
      </c>
      <c r="BK40" s="165">
        <v>0.01</v>
      </c>
      <c r="BL40" s="165">
        <v>-0.08</v>
      </c>
      <c r="BM40" s="165">
        <v>-0.09</v>
      </c>
      <c r="BN40" s="165">
        <v>-0.11</v>
      </c>
      <c r="BO40" s="165">
        <v>-0.04</v>
      </c>
      <c r="BP40" s="165">
        <v>0.1</v>
      </c>
      <c r="BQ40" s="165">
        <v>0.07</v>
      </c>
      <c r="BR40" s="165">
        <v>0.09</v>
      </c>
      <c r="BS40" s="165">
        <v>0.06</v>
      </c>
      <c r="BT40" s="165">
        <v>-0.01</v>
      </c>
    </row>
    <row r="41" spans="1:72" ht="12.75">
      <c r="A41" s="134"/>
      <c r="B41" s="135"/>
      <c r="C41" s="135"/>
      <c r="D41" s="135" t="s">
        <v>73</v>
      </c>
      <c r="E41" s="134" t="s">
        <v>74</v>
      </c>
      <c r="F41" s="165"/>
      <c r="G41" s="165"/>
      <c r="H41" s="165"/>
      <c r="I41" s="165"/>
      <c r="J41" s="165"/>
      <c r="K41" s="165">
        <v>0.22</v>
      </c>
      <c r="L41" s="165">
        <v>0.06</v>
      </c>
      <c r="M41" s="165">
        <v>-0.01</v>
      </c>
      <c r="N41" s="165">
        <v>0</v>
      </c>
      <c r="O41" s="165">
        <v>0.02</v>
      </c>
      <c r="P41" s="165">
        <v>0.03</v>
      </c>
      <c r="Q41" s="165">
        <v>0.1</v>
      </c>
      <c r="R41" s="165">
        <v>0.05</v>
      </c>
      <c r="S41" s="165">
        <v>0.08</v>
      </c>
      <c r="T41" s="165">
        <v>0.11</v>
      </c>
      <c r="U41" s="165">
        <v>0.05</v>
      </c>
      <c r="V41" s="165">
        <v>0.06</v>
      </c>
      <c r="W41" s="165">
        <v>0.05</v>
      </c>
      <c r="X41" s="165">
        <v>0.14</v>
      </c>
      <c r="Y41" s="165">
        <v>0.15</v>
      </c>
      <c r="Z41" s="165">
        <v>0.24</v>
      </c>
      <c r="AA41" s="165">
        <v>0.06</v>
      </c>
      <c r="AB41" s="165">
        <v>-0.04</v>
      </c>
      <c r="AC41" s="165">
        <v>0.29</v>
      </c>
      <c r="AD41" s="165">
        <v>0.27</v>
      </c>
      <c r="AE41" s="165">
        <v>0.42</v>
      </c>
      <c r="AF41" s="165">
        <v>0.25</v>
      </c>
      <c r="AG41" s="165">
        <v>0.11</v>
      </c>
      <c r="AH41" s="165">
        <v>0.15</v>
      </c>
      <c r="AI41" s="165">
        <v>0.07</v>
      </c>
      <c r="AJ41" s="165">
        <v>0.18</v>
      </c>
      <c r="AK41" s="165">
        <v>0.06</v>
      </c>
      <c r="AL41" s="165">
        <v>0.07</v>
      </c>
      <c r="AM41" s="165">
        <v>0.06</v>
      </c>
      <c r="AN41" s="165">
        <v>0.08</v>
      </c>
      <c r="AO41" s="165">
        <v>0.13</v>
      </c>
      <c r="AP41" s="165">
        <v>0.01</v>
      </c>
      <c r="AQ41" s="165">
        <v>0.1</v>
      </c>
      <c r="AR41" s="165">
        <v>0.02</v>
      </c>
      <c r="AS41" s="165">
        <v>0</v>
      </c>
      <c r="AT41" s="165">
        <v>0.08</v>
      </c>
      <c r="AU41" s="165">
        <v>0.09</v>
      </c>
      <c r="AV41" s="165">
        <v>0.12</v>
      </c>
      <c r="AW41" s="165">
        <v>0.14</v>
      </c>
      <c r="AX41" s="165">
        <v>0.1</v>
      </c>
      <c r="AY41" s="165">
        <v>-0.02</v>
      </c>
      <c r="AZ41" s="165">
        <v>0.08</v>
      </c>
      <c r="BA41" s="165">
        <v>0.12</v>
      </c>
      <c r="BB41" s="165">
        <v>-0.09</v>
      </c>
      <c r="BC41" s="165">
        <v>0.12</v>
      </c>
      <c r="BD41" s="165">
        <v>0.02</v>
      </c>
      <c r="BE41" s="165">
        <v>-0.04</v>
      </c>
      <c r="BF41" s="165">
        <v>0.21</v>
      </c>
      <c r="BG41" s="165">
        <v>-0.03</v>
      </c>
      <c r="BH41" s="165">
        <v>0.09</v>
      </c>
      <c r="BI41" s="165">
        <v>0.12</v>
      </c>
      <c r="BJ41" s="165">
        <v>0.01</v>
      </c>
      <c r="BK41" s="165">
        <v>0.14</v>
      </c>
      <c r="BL41" s="165">
        <v>-0.03</v>
      </c>
      <c r="BM41" s="165">
        <v>0.01</v>
      </c>
      <c r="BN41" s="165">
        <v>0</v>
      </c>
      <c r="BO41" s="165">
        <v>-0.02</v>
      </c>
      <c r="BP41" s="165">
        <v>0.08</v>
      </c>
      <c r="BQ41" s="165">
        <v>0.01</v>
      </c>
      <c r="BR41" s="165">
        <v>0.03</v>
      </c>
      <c r="BS41" s="165">
        <v>0.07</v>
      </c>
      <c r="BT41" s="165">
        <v>-0.01</v>
      </c>
    </row>
    <row r="42" spans="1:72" ht="12.75">
      <c r="A42" s="134"/>
      <c r="B42" s="135"/>
      <c r="C42" s="135"/>
      <c r="D42" s="135" t="s">
        <v>75</v>
      </c>
      <c r="E42" s="134" t="s">
        <v>76</v>
      </c>
      <c r="F42" s="165"/>
      <c r="G42" s="165"/>
      <c r="H42" s="165"/>
      <c r="I42" s="165"/>
      <c r="J42" s="165"/>
      <c r="K42" s="165">
        <v>0.15</v>
      </c>
      <c r="L42" s="165">
        <v>0.15</v>
      </c>
      <c r="M42" s="165">
        <v>0.15</v>
      </c>
      <c r="N42" s="165">
        <v>0.15</v>
      </c>
      <c r="O42" s="165">
        <v>0.07</v>
      </c>
      <c r="P42" s="165">
        <v>0.07</v>
      </c>
      <c r="Q42" s="165">
        <v>0.07</v>
      </c>
      <c r="R42" s="165">
        <v>0.07</v>
      </c>
      <c r="S42" s="165">
        <v>0.15</v>
      </c>
      <c r="T42" s="165">
        <v>0.15</v>
      </c>
      <c r="U42" s="165">
        <v>0.15</v>
      </c>
      <c r="V42" s="165">
        <v>0.15</v>
      </c>
      <c r="W42" s="165">
        <v>0.09</v>
      </c>
      <c r="X42" s="165">
        <v>0.09</v>
      </c>
      <c r="Y42" s="165">
        <v>0.09</v>
      </c>
      <c r="Z42" s="165">
        <v>0.09</v>
      </c>
      <c r="AA42" s="165">
        <v>0.18</v>
      </c>
      <c r="AB42" s="165">
        <v>0.18</v>
      </c>
      <c r="AC42" s="165">
        <v>0.18</v>
      </c>
      <c r="AD42" s="165">
        <v>0.18</v>
      </c>
      <c r="AE42" s="165">
        <v>0.07</v>
      </c>
      <c r="AF42" s="165">
        <v>0.07</v>
      </c>
      <c r="AG42" s="165">
        <v>0.07</v>
      </c>
      <c r="AH42" s="165">
        <v>0.07</v>
      </c>
      <c r="AI42" s="165">
        <v>0.05</v>
      </c>
      <c r="AJ42" s="165">
        <v>0.05</v>
      </c>
      <c r="AK42" s="165">
        <v>0.04</v>
      </c>
      <c r="AL42" s="165">
        <v>0.04</v>
      </c>
      <c r="AM42" s="165">
        <v>0.03</v>
      </c>
      <c r="AN42" s="165">
        <v>0.03</v>
      </c>
      <c r="AO42" s="165">
        <v>0.03</v>
      </c>
      <c r="AP42" s="165">
        <v>0.03</v>
      </c>
      <c r="AQ42" s="165">
        <v>0.02</v>
      </c>
      <c r="AR42" s="165">
        <v>0.02</v>
      </c>
      <c r="AS42" s="165">
        <v>0.02</v>
      </c>
      <c r="AT42" s="165">
        <v>0.02</v>
      </c>
      <c r="AU42" s="165">
        <v>0.04</v>
      </c>
      <c r="AV42" s="165">
        <v>0.04</v>
      </c>
      <c r="AW42" s="165">
        <v>0.04</v>
      </c>
      <c r="AX42" s="165">
        <v>0.04</v>
      </c>
      <c r="AY42" s="165">
        <v>0.02</v>
      </c>
      <c r="AZ42" s="165">
        <v>0.02</v>
      </c>
      <c r="BA42" s="165">
        <v>0.02</v>
      </c>
      <c r="BB42" s="165">
        <v>0.02</v>
      </c>
      <c r="BC42" s="165">
        <v>0.04</v>
      </c>
      <c r="BD42" s="165">
        <v>0.04</v>
      </c>
      <c r="BE42" s="165">
        <v>0.04</v>
      </c>
      <c r="BF42" s="165">
        <v>0.04</v>
      </c>
      <c r="BG42" s="165">
        <v>0.02</v>
      </c>
      <c r="BH42" s="165">
        <v>0.02</v>
      </c>
      <c r="BI42" s="165">
        <v>0.02</v>
      </c>
      <c r="BJ42" s="165">
        <v>0.02</v>
      </c>
      <c r="BK42" s="165">
        <v>-0.03</v>
      </c>
      <c r="BL42" s="165">
        <v>-0.67</v>
      </c>
      <c r="BM42" s="165">
        <v>-0.57</v>
      </c>
      <c r="BN42" s="165">
        <v>-0.23</v>
      </c>
      <c r="BO42" s="165">
        <v>0.05</v>
      </c>
      <c r="BP42" s="165">
        <v>1.68</v>
      </c>
      <c r="BQ42" s="165">
        <v>1.4</v>
      </c>
      <c r="BR42" s="165">
        <v>0.33</v>
      </c>
      <c r="BS42" s="165">
        <v>0.02</v>
      </c>
      <c r="BT42" s="165">
        <v>0.14</v>
      </c>
    </row>
    <row r="43" spans="1:72" ht="12.75">
      <c r="A43" s="134"/>
      <c r="B43" s="135"/>
      <c r="C43" s="135"/>
      <c r="D43" s="135" t="s">
        <v>77</v>
      </c>
      <c r="E43" s="134" t="s">
        <v>78</v>
      </c>
      <c r="F43" s="165"/>
      <c r="G43" s="165"/>
      <c r="H43" s="165"/>
      <c r="I43" s="165"/>
      <c r="J43" s="165"/>
      <c r="K43" s="165">
        <v>0.14</v>
      </c>
      <c r="L43" s="165">
        <v>0.14</v>
      </c>
      <c r="M43" s="165">
        <v>0.14</v>
      </c>
      <c r="N43" s="165">
        <v>0.14</v>
      </c>
      <c r="O43" s="165">
        <v>0.12</v>
      </c>
      <c r="P43" s="165">
        <v>0.12</v>
      </c>
      <c r="Q43" s="165">
        <v>0.12</v>
      </c>
      <c r="R43" s="165">
        <v>0.12</v>
      </c>
      <c r="S43" s="165">
        <v>0.11</v>
      </c>
      <c r="T43" s="165">
        <v>0.11</v>
      </c>
      <c r="U43" s="165">
        <v>0.22</v>
      </c>
      <c r="V43" s="165">
        <v>0.16</v>
      </c>
      <c r="W43" s="165">
        <v>0.2</v>
      </c>
      <c r="X43" s="165">
        <v>0.1</v>
      </c>
      <c r="Y43" s="165">
        <v>0.09</v>
      </c>
      <c r="Z43" s="165">
        <v>0.24</v>
      </c>
      <c r="AA43" s="165">
        <v>-0.09</v>
      </c>
      <c r="AB43" s="165">
        <v>-0.01</v>
      </c>
      <c r="AC43" s="165">
        <v>0.03</v>
      </c>
      <c r="AD43" s="165">
        <v>0.14</v>
      </c>
      <c r="AE43" s="165">
        <v>0.31</v>
      </c>
      <c r="AF43" s="165">
        <v>0.57</v>
      </c>
      <c r="AG43" s="165">
        <v>0.09</v>
      </c>
      <c r="AH43" s="165">
        <v>0.04</v>
      </c>
      <c r="AI43" s="165">
        <v>0.12</v>
      </c>
      <c r="AJ43" s="165">
        <v>-0.07</v>
      </c>
      <c r="AK43" s="165">
        <v>0.18</v>
      </c>
      <c r="AL43" s="165">
        <v>0.03</v>
      </c>
      <c r="AM43" s="165">
        <v>0.01</v>
      </c>
      <c r="AN43" s="165">
        <v>0.01</v>
      </c>
      <c r="AO43" s="165">
        <v>0.09</v>
      </c>
      <c r="AP43" s="165">
        <v>0.22</v>
      </c>
      <c r="AQ43" s="165">
        <v>0.12</v>
      </c>
      <c r="AR43" s="165">
        <v>0.32</v>
      </c>
      <c r="AS43" s="165">
        <v>0.08</v>
      </c>
      <c r="AT43" s="165">
        <v>-0.08</v>
      </c>
      <c r="AU43" s="165">
        <v>0.15</v>
      </c>
      <c r="AV43" s="165">
        <v>0.03</v>
      </c>
      <c r="AW43" s="165">
        <v>-0.05</v>
      </c>
      <c r="AX43" s="165">
        <v>0.13</v>
      </c>
      <c r="AY43" s="165">
        <v>-0.01</v>
      </c>
      <c r="AZ43" s="165">
        <v>0.03</v>
      </c>
      <c r="BA43" s="165">
        <v>0.1</v>
      </c>
      <c r="BB43" s="165">
        <v>0.09</v>
      </c>
      <c r="BC43" s="165">
        <v>0.05</v>
      </c>
      <c r="BD43" s="165">
        <v>0.02</v>
      </c>
      <c r="BE43" s="165">
        <v>-0.03</v>
      </c>
      <c r="BF43" s="165">
        <v>-0.05</v>
      </c>
      <c r="BG43" s="165">
        <v>-0.04</v>
      </c>
      <c r="BH43" s="165">
        <v>0.05</v>
      </c>
      <c r="BI43" s="165">
        <v>0.14</v>
      </c>
      <c r="BJ43" s="165">
        <v>-0.01</v>
      </c>
      <c r="BK43" s="165">
        <v>0.32</v>
      </c>
      <c r="BL43" s="165">
        <v>0.05</v>
      </c>
      <c r="BM43" s="165">
        <v>0.06</v>
      </c>
      <c r="BN43" s="165">
        <v>0.24</v>
      </c>
      <c r="BO43" s="165">
        <v>-0.12</v>
      </c>
      <c r="BP43" s="165">
        <v>0.22</v>
      </c>
      <c r="BQ43" s="165">
        <v>0.06</v>
      </c>
      <c r="BR43" s="165">
        <v>0.21</v>
      </c>
      <c r="BS43" s="165">
        <v>0.22</v>
      </c>
      <c r="BT43" s="165">
        <v>0.04</v>
      </c>
    </row>
    <row r="44" spans="1:72" ht="12.75">
      <c r="A44" s="134"/>
      <c r="B44" s="135"/>
      <c r="C44" s="135"/>
      <c r="D44" s="135" t="s">
        <v>79</v>
      </c>
      <c r="E44" s="134" t="s">
        <v>80</v>
      </c>
      <c r="F44" s="165"/>
      <c r="G44" s="165"/>
      <c r="H44" s="165"/>
      <c r="I44" s="165"/>
      <c r="J44" s="165"/>
      <c r="K44" s="165">
        <v>0.17</v>
      </c>
      <c r="L44" s="165">
        <v>0.12</v>
      </c>
      <c r="M44" s="165">
        <v>0.18</v>
      </c>
      <c r="N44" s="165">
        <v>0.1</v>
      </c>
      <c r="O44" s="165">
        <v>0.04</v>
      </c>
      <c r="P44" s="165">
        <v>0</v>
      </c>
      <c r="Q44" s="165">
        <v>0.03</v>
      </c>
      <c r="R44" s="165">
        <v>0.02</v>
      </c>
      <c r="S44" s="165">
        <v>-0.07</v>
      </c>
      <c r="T44" s="165">
        <v>-0.04</v>
      </c>
      <c r="U44" s="165">
        <v>-0.08</v>
      </c>
      <c r="V44" s="165">
        <v>-0.02</v>
      </c>
      <c r="W44" s="165">
        <v>0.09</v>
      </c>
      <c r="X44" s="165">
        <v>0.06</v>
      </c>
      <c r="Y44" s="165">
        <v>0.08</v>
      </c>
      <c r="Z44" s="165">
        <v>0.04</v>
      </c>
      <c r="AA44" s="165">
        <v>0.02</v>
      </c>
      <c r="AB44" s="165">
        <v>-0.01</v>
      </c>
      <c r="AC44" s="165">
        <v>-0.04</v>
      </c>
      <c r="AD44" s="165">
        <v>0</v>
      </c>
      <c r="AE44" s="165">
        <v>0.03</v>
      </c>
      <c r="AF44" s="165">
        <v>0.1</v>
      </c>
      <c r="AG44" s="165">
        <v>0.15</v>
      </c>
      <c r="AH44" s="165">
        <v>0.16</v>
      </c>
      <c r="AI44" s="165">
        <v>0.13</v>
      </c>
      <c r="AJ44" s="165">
        <v>0.2</v>
      </c>
      <c r="AK44" s="165">
        <v>0.08</v>
      </c>
      <c r="AL44" s="165">
        <v>0.09</v>
      </c>
      <c r="AM44" s="165">
        <v>0.13</v>
      </c>
      <c r="AN44" s="165">
        <v>0.15</v>
      </c>
      <c r="AO44" s="165">
        <v>0.24</v>
      </c>
      <c r="AP44" s="165">
        <v>0.13</v>
      </c>
      <c r="AQ44" s="165">
        <v>0.2</v>
      </c>
      <c r="AR44" s="165">
        <v>0.2</v>
      </c>
      <c r="AS44" s="165">
        <v>0.14</v>
      </c>
      <c r="AT44" s="165">
        <v>0.23</v>
      </c>
      <c r="AU44" s="165">
        <v>0.11</v>
      </c>
      <c r="AV44" s="165">
        <v>0.03</v>
      </c>
      <c r="AW44" s="165">
        <v>0.07</v>
      </c>
      <c r="AX44" s="165">
        <v>0.07</v>
      </c>
      <c r="AY44" s="165">
        <v>0.05</v>
      </c>
      <c r="AZ44" s="165">
        <v>0.05</v>
      </c>
      <c r="BA44" s="165">
        <v>0.05</v>
      </c>
      <c r="BB44" s="165">
        <v>0.04</v>
      </c>
      <c r="BC44" s="165">
        <v>0.07</v>
      </c>
      <c r="BD44" s="165">
        <v>0.09</v>
      </c>
      <c r="BE44" s="165">
        <v>0.07</v>
      </c>
      <c r="BF44" s="165">
        <v>0.14</v>
      </c>
      <c r="BG44" s="165">
        <v>0.08</v>
      </c>
      <c r="BH44" s="165">
        <v>0.09</v>
      </c>
      <c r="BI44" s="165">
        <v>0.1</v>
      </c>
      <c r="BJ44" s="165">
        <v>0.05</v>
      </c>
      <c r="BK44" s="165">
        <v>-0.01</v>
      </c>
      <c r="BL44" s="165">
        <v>-0.04</v>
      </c>
      <c r="BM44" s="165">
        <v>0.01</v>
      </c>
      <c r="BN44" s="165">
        <v>-0.02</v>
      </c>
      <c r="BO44" s="165">
        <v>0.06</v>
      </c>
      <c r="BP44" s="165">
        <v>0.13</v>
      </c>
      <c r="BQ44" s="165">
        <v>0.06</v>
      </c>
      <c r="BR44" s="165">
        <v>0.13</v>
      </c>
      <c r="BS44" s="165">
        <v>0.09</v>
      </c>
      <c r="BT44" s="165">
        <v>0.07</v>
      </c>
    </row>
    <row r="45" spans="1:72" ht="8.25" customHeight="1">
      <c r="A45" s="127"/>
      <c r="B45" s="127"/>
      <c r="C45" s="127"/>
      <c r="D45" s="127"/>
      <c r="E45" s="128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</row>
    <row r="46" spans="1:72" ht="12.75">
      <c r="A46" s="131"/>
      <c r="B46" s="131"/>
      <c r="C46" s="127"/>
      <c r="D46" s="131" t="s">
        <v>81</v>
      </c>
      <c r="E46" s="132"/>
      <c r="F46" s="163"/>
      <c r="G46" s="163"/>
      <c r="H46" s="163"/>
      <c r="I46" s="163"/>
      <c r="J46" s="163"/>
      <c r="K46" s="163">
        <v>0.15</v>
      </c>
      <c r="L46" s="163">
        <v>0.05</v>
      </c>
      <c r="M46" s="163">
        <v>-0.04</v>
      </c>
      <c r="N46" s="163">
        <v>0.02</v>
      </c>
      <c r="O46" s="163">
        <v>0.05</v>
      </c>
      <c r="P46" s="163">
        <v>0.07</v>
      </c>
      <c r="Q46" s="163">
        <v>0.25</v>
      </c>
      <c r="R46" s="163">
        <v>0.1</v>
      </c>
      <c r="S46" s="163">
        <v>0.01</v>
      </c>
      <c r="T46" s="163">
        <v>0.17</v>
      </c>
      <c r="U46" s="163">
        <v>0.04</v>
      </c>
      <c r="V46" s="163">
        <v>0.19</v>
      </c>
      <c r="W46" s="163">
        <v>0.03</v>
      </c>
      <c r="X46" s="163">
        <v>0.11</v>
      </c>
      <c r="Y46" s="163">
        <v>0.06</v>
      </c>
      <c r="Z46" s="163">
        <v>-0.01</v>
      </c>
      <c r="AA46" s="163">
        <v>0.04</v>
      </c>
      <c r="AB46" s="163">
        <v>-0.02</v>
      </c>
      <c r="AC46" s="163">
        <v>0.03</v>
      </c>
      <c r="AD46" s="163">
        <v>0.02</v>
      </c>
      <c r="AE46" s="163">
        <v>0.08</v>
      </c>
      <c r="AF46" s="163">
        <v>0.02</v>
      </c>
      <c r="AG46" s="163">
        <v>0.07</v>
      </c>
      <c r="AH46" s="163">
        <v>-0.09</v>
      </c>
      <c r="AI46" s="163">
        <v>-0.14</v>
      </c>
      <c r="AJ46" s="163">
        <v>-0.01</v>
      </c>
      <c r="AK46" s="163">
        <v>-0.08</v>
      </c>
      <c r="AL46" s="163">
        <v>0.11</v>
      </c>
      <c r="AM46" s="163">
        <v>0.16</v>
      </c>
      <c r="AN46" s="163">
        <v>0.06</v>
      </c>
      <c r="AO46" s="163">
        <v>0.06</v>
      </c>
      <c r="AP46" s="163">
        <v>0.05</v>
      </c>
      <c r="AQ46" s="163">
        <v>0.12</v>
      </c>
      <c r="AR46" s="163">
        <v>0.17</v>
      </c>
      <c r="AS46" s="163">
        <v>0.14</v>
      </c>
      <c r="AT46" s="163">
        <v>0.14</v>
      </c>
      <c r="AU46" s="163">
        <v>0.1</v>
      </c>
      <c r="AV46" s="163">
        <v>0.09</v>
      </c>
      <c r="AW46" s="163">
        <v>0.03</v>
      </c>
      <c r="AX46" s="163">
        <v>-0.04</v>
      </c>
      <c r="AY46" s="163">
        <v>-0.05</v>
      </c>
      <c r="AZ46" s="163">
        <v>-0.09</v>
      </c>
      <c r="BA46" s="163">
        <v>-0.01</v>
      </c>
      <c r="BB46" s="163">
        <v>0.06</v>
      </c>
      <c r="BC46" s="163">
        <v>0.1</v>
      </c>
      <c r="BD46" s="163">
        <v>0.09</v>
      </c>
      <c r="BE46" s="163">
        <v>0.07</v>
      </c>
      <c r="BF46" s="163">
        <v>0.11</v>
      </c>
      <c r="BG46" s="163">
        <v>0.09</v>
      </c>
      <c r="BH46" s="163">
        <v>0.24</v>
      </c>
      <c r="BI46" s="163">
        <v>0.16</v>
      </c>
      <c r="BJ46" s="163">
        <v>0.12</v>
      </c>
      <c r="BK46" s="163">
        <v>0.09</v>
      </c>
      <c r="BL46" s="163">
        <v>-0.09</v>
      </c>
      <c r="BM46" s="163">
        <v>-0.04</v>
      </c>
      <c r="BN46" s="163">
        <v>-0.02</v>
      </c>
      <c r="BO46" s="163">
        <v>0.03</v>
      </c>
      <c r="BP46" s="163">
        <v>0.27</v>
      </c>
      <c r="BQ46" s="163">
        <v>0.11</v>
      </c>
      <c r="BR46" s="163">
        <v>0.14</v>
      </c>
      <c r="BS46" s="163">
        <v>0.1</v>
      </c>
      <c r="BT46" s="163">
        <v>0.03</v>
      </c>
    </row>
    <row r="47" spans="1:72" ht="8.25" customHeight="1" thickBot="1">
      <c r="A47" s="127"/>
      <c r="B47" s="127"/>
      <c r="C47" s="127"/>
      <c r="D47" s="127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</row>
    <row r="48" spans="3:72" s="144" customFormat="1" ht="13.5" thickTop="1">
      <c r="C48" s="145"/>
      <c r="D48" s="146" t="s">
        <v>82</v>
      </c>
      <c r="E48" s="147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</row>
    <row r="49" spans="3:5" s="144" customFormat="1" ht="12.75">
      <c r="C49" s="145"/>
      <c r="D49" s="149">
        <f>'QGDP CP'!D49</f>
        <v>44819</v>
      </c>
      <c r="E49" s="150"/>
    </row>
    <row r="50" ht="12.75">
      <c r="C50" s="127"/>
    </row>
    <row r="51" spans="3:72" ht="12.75">
      <c r="C51" s="127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</row>
    <row r="52" spans="3:72" ht="12.75">
      <c r="C52" s="127"/>
      <c r="D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</row>
    <row r="53" ht="12.75">
      <c r="C53" s="127"/>
    </row>
    <row r="54" ht="12.75">
      <c r="C54" s="127"/>
    </row>
    <row r="55" ht="12.75">
      <c r="C55" s="127"/>
    </row>
    <row r="56" ht="12.75">
      <c r="C56" s="127"/>
    </row>
    <row r="57" ht="12.75">
      <c r="C57" s="127"/>
    </row>
    <row r="58" ht="12.75">
      <c r="C58" s="127"/>
    </row>
    <row r="59" ht="12.75">
      <c r="C59" s="127"/>
    </row>
    <row r="60" ht="12.75">
      <c r="C60" s="127"/>
    </row>
    <row r="61" ht="12.75">
      <c r="C61" s="127"/>
    </row>
    <row r="62" ht="12.75">
      <c r="C62" s="127"/>
    </row>
    <row r="63" ht="12.75">
      <c r="C63" s="127"/>
    </row>
    <row r="64" ht="12.75">
      <c r="C64" s="127"/>
    </row>
    <row r="65" ht="12.75">
      <c r="C65" s="127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8" r:id="rId1"/>
  <headerFooter>
    <oddFooter>&amp;CWebsite: &amp;"-,Bold"&amp;K03+039http://www.statistics.gov.rw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T65"/>
  <sheetViews>
    <sheetView view="pageBreakPreview" zoomScale="115" zoomScaleSheetLayoutView="115" zoomScalePageLayoutView="0" workbookViewId="0" topLeftCell="A1">
      <pane xSplit="6" ySplit="8" topLeftCell="BO9" activePane="bottomRight" state="frozen"/>
      <selection pane="topLeft" activeCell="BR35" sqref="BR35"/>
      <selection pane="topRight" activeCell="BR35" sqref="BR35"/>
      <selection pane="bottomLeft" activeCell="BR35" sqref="BR35"/>
      <selection pane="bottomRight" activeCell="BR35" sqref="BR35"/>
    </sheetView>
  </sheetViews>
  <sheetFormatPr defaultColWidth="9.140625" defaultRowHeight="15"/>
  <cols>
    <col min="1" max="2" width="2.7109375" style="130" customWidth="1"/>
    <col min="3" max="3" width="1.57421875" style="130" customWidth="1"/>
    <col min="4" max="4" width="53.57421875" style="130" bestFit="1" customWidth="1"/>
    <col min="5" max="5" width="5.57421875" style="151" bestFit="1" customWidth="1"/>
    <col min="6" max="6" width="5.421875" style="161" bestFit="1" customWidth="1"/>
    <col min="7" max="54" width="7.8515625" style="161" hidden="1" customWidth="1"/>
    <col min="55" max="72" width="7.8515625" style="161" bestFit="1" customWidth="1"/>
    <col min="73" max="16384" width="9.140625" style="130" customWidth="1"/>
  </cols>
  <sheetData>
    <row r="1" spans="1:5" s="115" customFormat="1" ht="17.25">
      <c r="A1" s="119"/>
      <c r="D1" s="116" t="s">
        <v>3</v>
      </c>
      <c r="E1" s="119"/>
    </row>
    <row r="2" spans="4:5" s="117" customFormat="1" ht="17.25">
      <c r="D2" s="117" t="s">
        <v>4</v>
      </c>
      <c r="E2" s="118"/>
    </row>
    <row r="3" spans="4:5" s="115" customFormat="1" ht="17.25">
      <c r="D3" s="116" t="s">
        <v>88</v>
      </c>
      <c r="E3" s="119"/>
    </row>
    <row r="4" spans="4:5" s="120" customFormat="1" ht="15" thickBot="1">
      <c r="D4" s="121" t="s">
        <v>89</v>
      </c>
      <c r="E4" s="122"/>
    </row>
    <row r="5" spans="1:72" s="126" customFormat="1" ht="14.25" thickBot="1" thickTop="1">
      <c r="A5" s="123"/>
      <c r="B5" s="123"/>
      <c r="C5" s="123"/>
      <c r="D5" s="124" t="s">
        <v>6</v>
      </c>
      <c r="E5" s="124" t="s">
        <v>7</v>
      </c>
      <c r="F5" s="125"/>
      <c r="G5" s="125" t="str">
        <f>'QGDP CP'!G5</f>
        <v>2006 Q1</v>
      </c>
      <c r="H5" s="125" t="str">
        <f>'QGDP CP'!H5</f>
        <v>2006 Q2</v>
      </c>
      <c r="I5" s="125" t="str">
        <f>'QGDP CP'!I5</f>
        <v>2006 Q3</v>
      </c>
      <c r="J5" s="125" t="str">
        <f>'QGDP CP'!J5</f>
        <v>2006 Q4</v>
      </c>
      <c r="K5" s="125" t="str">
        <f>'QGDP CP'!K5</f>
        <v>2007 Q1</v>
      </c>
      <c r="L5" s="125" t="str">
        <f>'QGDP CP'!L5</f>
        <v>2007 Q2</v>
      </c>
      <c r="M5" s="125" t="str">
        <f>'QGDP CP'!M5</f>
        <v>2007 Q3</v>
      </c>
      <c r="N5" s="125" t="str">
        <f>'QGDP CP'!N5</f>
        <v>2007 Q4</v>
      </c>
      <c r="O5" s="125" t="str">
        <f>'QGDP CP'!O5</f>
        <v>2008 Q1</v>
      </c>
      <c r="P5" s="125" t="str">
        <f>'QGDP CP'!P5</f>
        <v>2008 Q2</v>
      </c>
      <c r="Q5" s="125" t="str">
        <f>'QGDP CP'!Q5</f>
        <v>2008 Q3</v>
      </c>
      <c r="R5" s="125" t="str">
        <f>'QGDP CP'!R5</f>
        <v>2008 Q4</v>
      </c>
      <c r="S5" s="125" t="str">
        <f>'QGDP CP'!S5</f>
        <v>2009 Q1</v>
      </c>
      <c r="T5" s="125" t="str">
        <f>'QGDP CP'!T5</f>
        <v>2009 Q2</v>
      </c>
      <c r="U5" s="125" t="str">
        <f>'QGDP CP'!U5</f>
        <v>2009 Q3</v>
      </c>
      <c r="V5" s="125" t="str">
        <f>'QGDP CP'!V5</f>
        <v>2009 Q4</v>
      </c>
      <c r="W5" s="125" t="str">
        <f>'QGDP CP'!W5</f>
        <v>2010 Q1</v>
      </c>
      <c r="X5" s="125" t="str">
        <f>'QGDP CP'!X5</f>
        <v>2010 Q2</v>
      </c>
      <c r="Y5" s="125" t="str">
        <f>'QGDP CP'!Y5</f>
        <v>2010 Q3</v>
      </c>
      <c r="Z5" s="125" t="str">
        <f>'QGDP CP'!Z5</f>
        <v>2010 Q4</v>
      </c>
      <c r="AA5" s="125" t="str">
        <f>'QGDP CP'!AA5</f>
        <v>2011 Q1</v>
      </c>
      <c r="AB5" s="125" t="str">
        <f>'QGDP CP'!AB5</f>
        <v>2011 Q2</v>
      </c>
      <c r="AC5" s="125" t="str">
        <f>'QGDP CP'!AC5</f>
        <v>2011 Q3</v>
      </c>
      <c r="AD5" s="125" t="str">
        <f>'QGDP CP'!AD5</f>
        <v>2011 Q4</v>
      </c>
      <c r="AE5" s="125" t="str">
        <f>'QGDP CP'!AE5</f>
        <v>2012 Q1</v>
      </c>
      <c r="AF5" s="125" t="str">
        <f>'QGDP CP'!AF5</f>
        <v>2012 Q2</v>
      </c>
      <c r="AG5" s="125" t="str">
        <f>'QGDP CP'!AG5</f>
        <v>2012 Q3</v>
      </c>
      <c r="AH5" s="125" t="str">
        <f>'QGDP CP'!AH5</f>
        <v>2012 Q4</v>
      </c>
      <c r="AI5" s="125" t="str">
        <f>'QGDP CP'!AI5</f>
        <v>2013 Q1</v>
      </c>
      <c r="AJ5" s="125" t="str">
        <f>'QGDP CP'!AJ5</f>
        <v>2013 Q2</v>
      </c>
      <c r="AK5" s="125" t="str">
        <f>'QGDP CP'!AK5</f>
        <v>2013 Q3</v>
      </c>
      <c r="AL5" s="125" t="str">
        <f>'QGDP CP'!AL5</f>
        <v>2013 Q4</v>
      </c>
      <c r="AM5" s="125" t="str">
        <f>'QGDP CP'!AM5</f>
        <v>2014 Q1</v>
      </c>
      <c r="AN5" s="125" t="str">
        <f>'QGDP CP'!AN5</f>
        <v>2014 Q2</v>
      </c>
      <c r="AO5" s="125" t="str">
        <f>'QGDP CP'!AO5</f>
        <v>2014 Q3</v>
      </c>
      <c r="AP5" s="125" t="str">
        <f>'QGDP CP'!AP5</f>
        <v>2014 Q4</v>
      </c>
      <c r="AQ5" s="125" t="str">
        <f>'QGDP CP'!AQ5</f>
        <v>2015 Q1</v>
      </c>
      <c r="AR5" s="125" t="str">
        <f>'QGDP CP'!AR5</f>
        <v>2015 Q2</v>
      </c>
      <c r="AS5" s="125" t="str">
        <f>'QGDP CP'!AS5</f>
        <v>2015 Q3</v>
      </c>
      <c r="AT5" s="125" t="str">
        <f>'QGDP CP'!AT5</f>
        <v>2015 Q4</v>
      </c>
      <c r="AU5" s="125" t="str">
        <f>'QGDP CP'!AU5</f>
        <v>2016 Q1</v>
      </c>
      <c r="AV5" s="125" t="str">
        <f>'QGDP CP'!AV5</f>
        <v>2016 Q2</v>
      </c>
      <c r="AW5" s="125" t="str">
        <f>'QGDP CP'!AW5</f>
        <v>2016 Q3</v>
      </c>
      <c r="AX5" s="125" t="str">
        <f>'QGDP CP'!AX5</f>
        <v>2016 Q4</v>
      </c>
      <c r="AY5" s="125" t="str">
        <f>'QGDP CP'!AY5</f>
        <v>2017 Q1</v>
      </c>
      <c r="AZ5" s="125" t="str">
        <f>'QGDP CP'!AZ5</f>
        <v>2017 Q2</v>
      </c>
      <c r="BA5" s="125" t="str">
        <f>'QGDP CP'!BA5</f>
        <v>2017 Q3</v>
      </c>
      <c r="BB5" s="125" t="str">
        <f>'QGDP CP'!BB5</f>
        <v>2017 Q4</v>
      </c>
      <c r="BC5" s="125" t="str">
        <f>'QGDP CP'!BC5</f>
        <v>2018 Q1</v>
      </c>
      <c r="BD5" s="125" t="str">
        <f>'QGDP CP'!BD5</f>
        <v>2018 Q2</v>
      </c>
      <c r="BE5" s="125" t="str">
        <f>'QGDP CP'!BE5</f>
        <v>2018 Q3</v>
      </c>
      <c r="BF5" s="125" t="str">
        <f>'QGDP CP'!BF5</f>
        <v>2018 Q4</v>
      </c>
      <c r="BG5" s="125" t="str">
        <f>'QGDP CP'!BG5</f>
        <v>2019 Q1</v>
      </c>
      <c r="BH5" s="125" t="str">
        <f>'QGDP CP'!BH5</f>
        <v>2019 Q2</v>
      </c>
      <c r="BI5" s="125" t="str">
        <f>'QGDP CP'!BI5</f>
        <v>2019 Q3</v>
      </c>
      <c r="BJ5" s="125" t="str">
        <f>'QGDP CP'!BJ5</f>
        <v>2019 Q4</v>
      </c>
      <c r="BK5" s="125" t="str">
        <f>'QGDP CP'!BK5</f>
        <v>2020 Q1</v>
      </c>
      <c r="BL5" s="125" t="str">
        <f>'QGDP CP'!BL5</f>
        <v>2020 Q2</v>
      </c>
      <c r="BM5" s="125" t="str">
        <f>'QGDP CP'!BM5</f>
        <v>2020 Q3</v>
      </c>
      <c r="BN5" s="125" t="str">
        <f>'QGDP CP'!BN5</f>
        <v>2020 Q4</v>
      </c>
      <c r="BO5" s="125" t="str">
        <f>'QGDP CP'!BO5</f>
        <v>2021 Q1</v>
      </c>
      <c r="BP5" s="125" t="str">
        <f>'QGDP CP'!BP5</f>
        <v>2021 Q2</v>
      </c>
      <c r="BQ5" s="125" t="str">
        <f>'QGDP CP'!BQ5</f>
        <v>2021 Q3</v>
      </c>
      <c r="BR5" s="125" t="str">
        <f>'QGDP CP'!BR5</f>
        <v>2021 Q4</v>
      </c>
      <c r="BS5" s="125" t="str">
        <f>'QGDP CP'!BS5</f>
        <v>2022 Q1</v>
      </c>
      <c r="BT5" s="125" t="s">
        <v>250</v>
      </c>
    </row>
    <row r="6" spans="1:72" ht="8.25" customHeight="1" thickTop="1">
      <c r="A6" s="127"/>
      <c r="B6" s="127"/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</row>
    <row r="7" spans="1:72" ht="12.75">
      <c r="A7" s="131"/>
      <c r="B7" s="131"/>
      <c r="C7" s="127"/>
      <c r="D7" s="131" t="s">
        <v>8</v>
      </c>
      <c r="E7" s="132"/>
      <c r="F7" s="154"/>
      <c r="G7" s="154"/>
      <c r="H7" s="154"/>
      <c r="I7" s="154"/>
      <c r="J7" s="154"/>
      <c r="K7" s="154">
        <v>12.8</v>
      </c>
      <c r="L7" s="154">
        <v>6.7</v>
      </c>
      <c r="M7" s="154">
        <v>3.9</v>
      </c>
      <c r="N7" s="154">
        <v>6.6</v>
      </c>
      <c r="O7" s="154">
        <v>8.6</v>
      </c>
      <c r="P7" s="154">
        <v>12.8</v>
      </c>
      <c r="Q7" s="154">
        <v>11.3</v>
      </c>
      <c r="R7" s="154">
        <v>9.2</v>
      </c>
      <c r="S7" s="154">
        <v>9.2</v>
      </c>
      <c r="T7" s="154">
        <v>3.5</v>
      </c>
      <c r="U7" s="154">
        <v>4.1</v>
      </c>
      <c r="V7" s="154">
        <v>4.7</v>
      </c>
      <c r="W7" s="154">
        <v>4.6</v>
      </c>
      <c r="X7" s="154">
        <v>7.1</v>
      </c>
      <c r="Y7" s="154">
        <v>6.8</v>
      </c>
      <c r="Z7" s="154">
        <v>7.5</v>
      </c>
      <c r="AA7" s="154">
        <v>7</v>
      </c>
      <c r="AB7" s="154">
        <v>3.6</v>
      </c>
      <c r="AC7" s="154">
        <v>8.2</v>
      </c>
      <c r="AD7" s="154">
        <v>6.3</v>
      </c>
      <c r="AE7" s="154">
        <v>9</v>
      </c>
      <c r="AF7" s="154">
        <v>10.9</v>
      </c>
      <c r="AG7" s="154">
        <v>6.9</v>
      </c>
      <c r="AH7" s="154">
        <v>7.6</v>
      </c>
      <c r="AI7" s="154">
        <v>3.2</v>
      </c>
      <c r="AJ7" s="154">
        <v>6.3</v>
      </c>
      <c r="AK7" s="154">
        <v>1.1</v>
      </c>
      <c r="AL7" s="154">
        <v>2.9</v>
      </c>
      <c r="AM7" s="154">
        <v>7.5</v>
      </c>
      <c r="AN7" s="154">
        <v>5.9</v>
      </c>
      <c r="AO7" s="154">
        <v>10.2</v>
      </c>
      <c r="AP7" s="154">
        <v>6.7</v>
      </c>
      <c r="AQ7" s="154">
        <v>8.1</v>
      </c>
      <c r="AR7" s="154">
        <v>9.2</v>
      </c>
      <c r="AS7" s="154">
        <v>8</v>
      </c>
      <c r="AT7" s="154">
        <v>9.8</v>
      </c>
      <c r="AU7" s="154">
        <v>10.4</v>
      </c>
      <c r="AV7" s="154">
        <v>8.4</v>
      </c>
      <c r="AW7" s="154">
        <v>3.2</v>
      </c>
      <c r="AX7" s="154">
        <v>1.8</v>
      </c>
      <c r="AY7" s="154">
        <v>0.3</v>
      </c>
      <c r="AZ7" s="154">
        <v>1.8</v>
      </c>
      <c r="BA7" s="154">
        <v>6.7</v>
      </c>
      <c r="BB7" s="154">
        <v>7.2</v>
      </c>
      <c r="BC7" s="154">
        <v>9.8</v>
      </c>
      <c r="BD7" s="154">
        <v>7.8</v>
      </c>
      <c r="BE7" s="154">
        <v>7.1</v>
      </c>
      <c r="BF7" s="154">
        <v>9.6</v>
      </c>
      <c r="BG7" s="154">
        <v>6.2</v>
      </c>
      <c r="BH7" s="154">
        <v>12.3</v>
      </c>
      <c r="BI7" s="154">
        <v>10.9</v>
      </c>
      <c r="BJ7" s="154">
        <v>8.4</v>
      </c>
      <c r="BK7" s="154">
        <v>3.7</v>
      </c>
      <c r="BL7" s="154">
        <v>-12.4</v>
      </c>
      <c r="BM7" s="154">
        <v>-3.6</v>
      </c>
      <c r="BN7" s="154">
        <v>-0.6</v>
      </c>
      <c r="BO7" s="154">
        <v>3.5</v>
      </c>
      <c r="BP7" s="154">
        <v>20.6</v>
      </c>
      <c r="BQ7" s="154">
        <v>10.1</v>
      </c>
      <c r="BR7" s="154">
        <v>10.3</v>
      </c>
      <c r="BS7" s="154">
        <v>7.9</v>
      </c>
      <c r="BT7" s="154">
        <v>7.5</v>
      </c>
    </row>
    <row r="8" spans="1:72" ht="8.25" customHeight="1">
      <c r="A8" s="127"/>
      <c r="B8" s="127"/>
      <c r="C8" s="127"/>
      <c r="D8" s="127"/>
      <c r="E8" s="128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</row>
    <row r="9" spans="1:72" ht="12.75">
      <c r="A9" s="131"/>
      <c r="B9" s="131"/>
      <c r="C9" s="127"/>
      <c r="D9" s="131" t="s">
        <v>10</v>
      </c>
      <c r="E9" s="132" t="s">
        <v>9</v>
      </c>
      <c r="F9" s="154"/>
      <c r="G9" s="154"/>
      <c r="H9" s="154"/>
      <c r="I9" s="154"/>
      <c r="J9" s="154"/>
      <c r="K9" s="154">
        <v>1.4</v>
      </c>
      <c r="L9" s="154">
        <v>0.7</v>
      </c>
      <c r="M9" s="154">
        <v>-0.4</v>
      </c>
      <c r="N9" s="154">
        <v>-1</v>
      </c>
      <c r="O9" s="154">
        <v>2.6</v>
      </c>
      <c r="P9" s="154">
        <v>3.5</v>
      </c>
      <c r="Q9" s="154">
        <v>1.6</v>
      </c>
      <c r="R9" s="154">
        <v>1.3</v>
      </c>
      <c r="S9" s="154">
        <v>1.7</v>
      </c>
      <c r="T9" s="154">
        <v>1.2</v>
      </c>
      <c r="U9" s="154">
        <v>1.7</v>
      </c>
      <c r="V9" s="154">
        <v>1.8</v>
      </c>
      <c r="W9" s="154">
        <v>1.3</v>
      </c>
      <c r="X9" s="154">
        <v>1.3</v>
      </c>
      <c r="Y9" s="154">
        <v>2</v>
      </c>
      <c r="Z9" s="154">
        <v>1.6</v>
      </c>
      <c r="AA9" s="154">
        <v>1.3</v>
      </c>
      <c r="AB9" s="154">
        <v>0.8</v>
      </c>
      <c r="AC9" s="154">
        <v>1.3</v>
      </c>
      <c r="AD9" s="154">
        <v>0.6</v>
      </c>
      <c r="AE9" s="154">
        <v>2</v>
      </c>
      <c r="AF9" s="154">
        <v>2.3</v>
      </c>
      <c r="AG9" s="154">
        <v>0.9</v>
      </c>
      <c r="AH9" s="154">
        <v>2.8</v>
      </c>
      <c r="AI9" s="154">
        <v>1.8</v>
      </c>
      <c r="AJ9" s="154">
        <v>2.1</v>
      </c>
      <c r="AK9" s="154">
        <v>0.2</v>
      </c>
      <c r="AL9" s="154">
        <v>-0.3</v>
      </c>
      <c r="AM9" s="154">
        <v>1.3</v>
      </c>
      <c r="AN9" s="154">
        <v>1.2</v>
      </c>
      <c r="AO9" s="154">
        <v>2.6</v>
      </c>
      <c r="AP9" s="154">
        <v>2.3</v>
      </c>
      <c r="AQ9" s="154">
        <v>1.2</v>
      </c>
      <c r="AR9" s="154">
        <v>1.5</v>
      </c>
      <c r="AS9" s="154">
        <v>1.4</v>
      </c>
      <c r="AT9" s="154">
        <v>1.2</v>
      </c>
      <c r="AU9" s="154">
        <v>2.5</v>
      </c>
      <c r="AV9" s="154">
        <v>1.3</v>
      </c>
      <c r="AW9" s="154">
        <v>0</v>
      </c>
      <c r="AX9" s="154">
        <v>0.2</v>
      </c>
      <c r="AY9" s="154">
        <v>0.1</v>
      </c>
      <c r="AZ9" s="154">
        <v>0.9</v>
      </c>
      <c r="BA9" s="154">
        <v>1.7</v>
      </c>
      <c r="BB9" s="154">
        <v>2.3</v>
      </c>
      <c r="BC9" s="154">
        <v>2.4</v>
      </c>
      <c r="BD9" s="154">
        <v>1.9</v>
      </c>
      <c r="BE9" s="154">
        <v>1.2</v>
      </c>
      <c r="BF9" s="154">
        <v>1</v>
      </c>
      <c r="BG9" s="154">
        <v>1.1</v>
      </c>
      <c r="BH9" s="154">
        <v>1.3</v>
      </c>
      <c r="BI9" s="154">
        <v>1.7</v>
      </c>
      <c r="BJ9" s="154">
        <v>1.1</v>
      </c>
      <c r="BK9" s="154">
        <v>-0.1</v>
      </c>
      <c r="BL9" s="154">
        <v>-0.4</v>
      </c>
      <c r="BM9" s="154">
        <v>0.5</v>
      </c>
      <c r="BN9" s="154">
        <v>0.8</v>
      </c>
      <c r="BO9" s="154">
        <v>1.7</v>
      </c>
      <c r="BP9" s="154">
        <v>2</v>
      </c>
      <c r="BQ9" s="154">
        <v>1.6</v>
      </c>
      <c r="BR9" s="154">
        <v>1.3</v>
      </c>
      <c r="BS9" s="154">
        <v>0.2</v>
      </c>
      <c r="BT9" s="154">
        <v>0.5</v>
      </c>
    </row>
    <row r="10" spans="1:72" ht="12.75">
      <c r="A10" s="134"/>
      <c r="B10" s="135"/>
      <c r="C10" s="135"/>
      <c r="D10" s="135" t="s">
        <v>11</v>
      </c>
      <c r="E10" s="134" t="s">
        <v>12</v>
      </c>
      <c r="F10" s="156"/>
      <c r="G10" s="156"/>
      <c r="H10" s="156"/>
      <c r="I10" s="156"/>
      <c r="J10" s="156"/>
      <c r="K10" s="156">
        <v>1.9</v>
      </c>
      <c r="L10" s="156">
        <v>1.8</v>
      </c>
      <c r="M10" s="156">
        <v>-0.1</v>
      </c>
      <c r="N10" s="156">
        <v>-0.1</v>
      </c>
      <c r="O10" s="156">
        <v>1.8</v>
      </c>
      <c r="P10" s="156">
        <v>1.8</v>
      </c>
      <c r="Q10" s="156">
        <v>0.7</v>
      </c>
      <c r="R10" s="156">
        <v>0.6</v>
      </c>
      <c r="S10" s="156">
        <v>1.8</v>
      </c>
      <c r="T10" s="156">
        <v>1.7</v>
      </c>
      <c r="U10" s="156">
        <v>1.7</v>
      </c>
      <c r="V10" s="156">
        <v>1.7</v>
      </c>
      <c r="W10" s="156">
        <v>0.7</v>
      </c>
      <c r="X10" s="156">
        <v>0.8</v>
      </c>
      <c r="Y10" s="156">
        <v>1.1</v>
      </c>
      <c r="Z10" s="156">
        <v>1.1</v>
      </c>
      <c r="AA10" s="156">
        <v>1.4</v>
      </c>
      <c r="AB10" s="156">
        <v>1.4</v>
      </c>
      <c r="AC10" s="156">
        <v>0</v>
      </c>
      <c r="AD10" s="156">
        <v>0</v>
      </c>
      <c r="AE10" s="156">
        <v>2</v>
      </c>
      <c r="AF10" s="156">
        <v>2</v>
      </c>
      <c r="AG10" s="156">
        <v>1</v>
      </c>
      <c r="AH10" s="156">
        <v>1</v>
      </c>
      <c r="AI10" s="156">
        <v>1.3</v>
      </c>
      <c r="AJ10" s="156">
        <v>1.3</v>
      </c>
      <c r="AK10" s="156">
        <v>0.1</v>
      </c>
      <c r="AL10" s="156">
        <v>0.1</v>
      </c>
      <c r="AM10" s="156">
        <v>0.9</v>
      </c>
      <c r="AN10" s="156">
        <v>0.9</v>
      </c>
      <c r="AO10" s="156">
        <v>2.2</v>
      </c>
      <c r="AP10" s="156">
        <v>2.1</v>
      </c>
      <c r="AQ10" s="156">
        <v>0.7</v>
      </c>
      <c r="AR10" s="156">
        <v>0.7</v>
      </c>
      <c r="AS10" s="156">
        <v>0.6</v>
      </c>
      <c r="AT10" s="156">
        <v>0.6</v>
      </c>
      <c r="AU10" s="156">
        <v>1.3</v>
      </c>
      <c r="AV10" s="156">
        <v>1.2</v>
      </c>
      <c r="AW10" s="156">
        <v>-0.2</v>
      </c>
      <c r="AX10" s="156">
        <v>-0.2</v>
      </c>
      <c r="AY10" s="156">
        <v>0.2</v>
      </c>
      <c r="AZ10" s="156">
        <v>0.2</v>
      </c>
      <c r="BA10" s="156">
        <v>1.5</v>
      </c>
      <c r="BB10" s="156">
        <v>1.5</v>
      </c>
      <c r="BC10" s="156">
        <v>1.4</v>
      </c>
      <c r="BD10" s="156">
        <v>1.4</v>
      </c>
      <c r="BE10" s="156">
        <v>0.6</v>
      </c>
      <c r="BF10" s="156">
        <v>0.6</v>
      </c>
      <c r="BG10" s="156">
        <v>0.6</v>
      </c>
      <c r="BH10" s="156">
        <v>0.6</v>
      </c>
      <c r="BI10" s="156">
        <v>0.7</v>
      </c>
      <c r="BJ10" s="156">
        <v>0.7</v>
      </c>
      <c r="BK10" s="156">
        <v>-0.3</v>
      </c>
      <c r="BL10" s="156">
        <v>-0.3</v>
      </c>
      <c r="BM10" s="156">
        <v>0.4</v>
      </c>
      <c r="BN10" s="156">
        <v>0.4</v>
      </c>
      <c r="BO10" s="156">
        <v>1.1</v>
      </c>
      <c r="BP10" s="156">
        <v>1.3</v>
      </c>
      <c r="BQ10" s="156">
        <v>1</v>
      </c>
      <c r="BR10" s="156">
        <v>1</v>
      </c>
      <c r="BS10" s="156">
        <v>-0.2</v>
      </c>
      <c r="BT10" s="156">
        <v>-0.2</v>
      </c>
    </row>
    <row r="11" spans="1:72" ht="12.75">
      <c r="A11" s="134"/>
      <c r="B11" s="135"/>
      <c r="C11" s="135"/>
      <c r="D11" s="135" t="s">
        <v>13</v>
      </c>
      <c r="E11" s="134" t="s">
        <v>14</v>
      </c>
      <c r="F11" s="156"/>
      <c r="G11" s="156"/>
      <c r="H11" s="156"/>
      <c r="I11" s="156"/>
      <c r="J11" s="156"/>
      <c r="K11" s="156">
        <v>-0.8</v>
      </c>
      <c r="L11" s="156">
        <v>-1.4</v>
      </c>
      <c r="M11" s="156">
        <v>-0.6</v>
      </c>
      <c r="N11" s="156">
        <v>-1.2</v>
      </c>
      <c r="O11" s="156">
        <v>0.4</v>
      </c>
      <c r="P11" s="156">
        <v>1.3</v>
      </c>
      <c r="Q11" s="156">
        <v>0.6</v>
      </c>
      <c r="R11" s="156">
        <v>0.4</v>
      </c>
      <c r="S11" s="156">
        <v>-0.4</v>
      </c>
      <c r="T11" s="156">
        <v>-0.7</v>
      </c>
      <c r="U11" s="156">
        <v>-0.3</v>
      </c>
      <c r="V11" s="156">
        <v>-0.3</v>
      </c>
      <c r="W11" s="156">
        <v>0.3</v>
      </c>
      <c r="X11" s="156">
        <v>0.2</v>
      </c>
      <c r="Y11" s="156">
        <v>0.6</v>
      </c>
      <c r="Z11" s="156">
        <v>0.2</v>
      </c>
      <c r="AA11" s="156">
        <v>-0.5</v>
      </c>
      <c r="AB11" s="156">
        <v>-0.7</v>
      </c>
      <c r="AC11" s="156">
        <v>1.1</v>
      </c>
      <c r="AD11" s="156">
        <v>0.3</v>
      </c>
      <c r="AE11" s="156">
        <v>-0.3</v>
      </c>
      <c r="AF11" s="156">
        <v>-0.1</v>
      </c>
      <c r="AG11" s="156">
        <v>-0.5</v>
      </c>
      <c r="AH11" s="156">
        <v>1.5</v>
      </c>
      <c r="AI11" s="156">
        <v>0.2</v>
      </c>
      <c r="AJ11" s="156">
        <v>0.4</v>
      </c>
      <c r="AK11" s="156">
        <v>-0.3</v>
      </c>
      <c r="AL11" s="156">
        <v>-0.7</v>
      </c>
      <c r="AM11" s="156">
        <v>0</v>
      </c>
      <c r="AN11" s="156">
        <v>-0.1</v>
      </c>
      <c r="AO11" s="156">
        <v>0.1</v>
      </c>
      <c r="AP11" s="156">
        <v>-0.2</v>
      </c>
      <c r="AQ11" s="156">
        <v>0.1</v>
      </c>
      <c r="AR11" s="156">
        <v>0.4</v>
      </c>
      <c r="AS11" s="156">
        <v>0.4</v>
      </c>
      <c r="AT11" s="156">
        <v>0.2</v>
      </c>
      <c r="AU11" s="156">
        <v>0.8</v>
      </c>
      <c r="AV11" s="156">
        <v>-0.4</v>
      </c>
      <c r="AW11" s="156">
        <v>-0.2</v>
      </c>
      <c r="AX11" s="156">
        <v>0</v>
      </c>
      <c r="AY11" s="156">
        <v>-0.4</v>
      </c>
      <c r="AZ11" s="156">
        <v>0.3</v>
      </c>
      <c r="BA11" s="156">
        <v>-0.2</v>
      </c>
      <c r="BB11" s="156">
        <v>0.4</v>
      </c>
      <c r="BC11" s="156">
        <v>0.5</v>
      </c>
      <c r="BD11" s="156">
        <v>0</v>
      </c>
      <c r="BE11" s="156">
        <v>0.1</v>
      </c>
      <c r="BF11" s="156">
        <v>-0.1</v>
      </c>
      <c r="BG11" s="156">
        <v>-0.1</v>
      </c>
      <c r="BH11" s="156">
        <v>0.1</v>
      </c>
      <c r="BI11" s="156">
        <v>0.4</v>
      </c>
      <c r="BJ11" s="156">
        <v>-0.1</v>
      </c>
      <c r="BK11" s="156">
        <v>-0.2</v>
      </c>
      <c r="BL11" s="156">
        <v>-0.2</v>
      </c>
      <c r="BM11" s="156">
        <v>-0.2</v>
      </c>
      <c r="BN11" s="156">
        <v>0</v>
      </c>
      <c r="BO11" s="156">
        <v>0.1</v>
      </c>
      <c r="BP11" s="156">
        <v>0</v>
      </c>
      <c r="BQ11" s="156">
        <v>0</v>
      </c>
      <c r="BR11" s="156">
        <v>-0.1</v>
      </c>
      <c r="BS11" s="156">
        <v>-0.2</v>
      </c>
      <c r="BT11" s="156">
        <v>0.2</v>
      </c>
    </row>
    <row r="12" spans="1:72" ht="12.75">
      <c r="A12" s="134"/>
      <c r="B12" s="135"/>
      <c r="C12" s="135"/>
      <c r="D12" s="135" t="s">
        <v>15</v>
      </c>
      <c r="E12" s="134" t="s">
        <v>16</v>
      </c>
      <c r="F12" s="156"/>
      <c r="G12" s="156"/>
      <c r="H12" s="156"/>
      <c r="I12" s="156"/>
      <c r="J12" s="156"/>
      <c r="K12" s="156">
        <v>0.1</v>
      </c>
      <c r="L12" s="156">
        <v>0.1</v>
      </c>
      <c r="M12" s="156">
        <v>0.1</v>
      </c>
      <c r="N12" s="156">
        <v>0.1</v>
      </c>
      <c r="O12" s="156">
        <v>0.1</v>
      </c>
      <c r="P12" s="156">
        <v>0.1</v>
      </c>
      <c r="Q12" s="156">
        <v>0.1</v>
      </c>
      <c r="R12" s="156">
        <v>0.1</v>
      </c>
      <c r="S12" s="156">
        <v>0.1</v>
      </c>
      <c r="T12" s="156">
        <v>0.1</v>
      </c>
      <c r="U12" s="156">
        <v>0.1</v>
      </c>
      <c r="V12" s="156">
        <v>0.1</v>
      </c>
      <c r="W12" s="156">
        <v>0.1</v>
      </c>
      <c r="X12" s="156">
        <v>0.1</v>
      </c>
      <c r="Y12" s="156">
        <v>0.1</v>
      </c>
      <c r="Z12" s="156">
        <v>0.1</v>
      </c>
      <c r="AA12" s="156">
        <v>0.1</v>
      </c>
      <c r="AB12" s="156">
        <v>0.1</v>
      </c>
      <c r="AC12" s="156">
        <v>0.1</v>
      </c>
      <c r="AD12" s="156">
        <v>0.1</v>
      </c>
      <c r="AE12" s="156">
        <v>0.1</v>
      </c>
      <c r="AF12" s="156">
        <v>0.2</v>
      </c>
      <c r="AG12" s="156">
        <v>0.1</v>
      </c>
      <c r="AH12" s="156">
        <v>0.1</v>
      </c>
      <c r="AI12" s="156">
        <v>0.1</v>
      </c>
      <c r="AJ12" s="156">
        <v>0.1</v>
      </c>
      <c r="AK12" s="156">
        <v>0.2</v>
      </c>
      <c r="AL12" s="156">
        <v>0.1</v>
      </c>
      <c r="AM12" s="156">
        <v>0.2</v>
      </c>
      <c r="AN12" s="156">
        <v>0.2</v>
      </c>
      <c r="AO12" s="156">
        <v>0.2</v>
      </c>
      <c r="AP12" s="156">
        <v>0.2</v>
      </c>
      <c r="AQ12" s="156">
        <v>0.2</v>
      </c>
      <c r="AR12" s="156">
        <v>0.2</v>
      </c>
      <c r="AS12" s="156">
        <v>0.2</v>
      </c>
      <c r="AT12" s="156">
        <v>0.2</v>
      </c>
      <c r="AU12" s="156">
        <v>0.2</v>
      </c>
      <c r="AV12" s="156">
        <v>0.2</v>
      </c>
      <c r="AW12" s="156">
        <v>0.2</v>
      </c>
      <c r="AX12" s="156">
        <v>0.2</v>
      </c>
      <c r="AY12" s="156">
        <v>0.2</v>
      </c>
      <c r="AZ12" s="156">
        <v>0.2</v>
      </c>
      <c r="BA12" s="156">
        <v>0.2</v>
      </c>
      <c r="BB12" s="156">
        <v>0.2</v>
      </c>
      <c r="BC12" s="156">
        <v>0.2</v>
      </c>
      <c r="BD12" s="156">
        <v>0.3</v>
      </c>
      <c r="BE12" s="156">
        <v>0.3</v>
      </c>
      <c r="BF12" s="156">
        <v>0.3</v>
      </c>
      <c r="BG12" s="156">
        <v>0.3</v>
      </c>
      <c r="BH12" s="156">
        <v>0.3</v>
      </c>
      <c r="BI12" s="156">
        <v>0.3</v>
      </c>
      <c r="BJ12" s="156">
        <v>0.3</v>
      </c>
      <c r="BK12" s="156">
        <v>0.2</v>
      </c>
      <c r="BL12" s="156">
        <v>0.2</v>
      </c>
      <c r="BM12" s="156">
        <v>0.2</v>
      </c>
      <c r="BN12" s="156">
        <v>0.2</v>
      </c>
      <c r="BO12" s="156">
        <v>0.2</v>
      </c>
      <c r="BP12" s="156">
        <v>0.3</v>
      </c>
      <c r="BQ12" s="156">
        <v>0.2</v>
      </c>
      <c r="BR12" s="156">
        <v>0.2</v>
      </c>
      <c r="BS12" s="156">
        <v>0.3</v>
      </c>
      <c r="BT12" s="156">
        <v>0.3</v>
      </c>
    </row>
    <row r="13" spans="1:72" ht="12.75">
      <c r="A13" s="134"/>
      <c r="B13" s="135"/>
      <c r="C13" s="135"/>
      <c r="D13" s="135" t="s">
        <v>17</v>
      </c>
      <c r="E13" s="134" t="s">
        <v>18</v>
      </c>
      <c r="F13" s="156"/>
      <c r="G13" s="156"/>
      <c r="H13" s="156"/>
      <c r="I13" s="156"/>
      <c r="J13" s="156"/>
      <c r="K13" s="156">
        <v>0.2</v>
      </c>
      <c r="L13" s="156">
        <v>0.2</v>
      </c>
      <c r="M13" s="156">
        <v>0.2</v>
      </c>
      <c r="N13" s="156">
        <v>0.3</v>
      </c>
      <c r="O13" s="156">
        <v>0.3</v>
      </c>
      <c r="P13" s="156">
        <v>0.3</v>
      </c>
      <c r="Q13" s="156">
        <v>0.3</v>
      </c>
      <c r="R13" s="156">
        <v>0.2</v>
      </c>
      <c r="S13" s="156">
        <v>0.2</v>
      </c>
      <c r="T13" s="156">
        <v>0.1</v>
      </c>
      <c r="U13" s="156">
        <v>0.1</v>
      </c>
      <c r="V13" s="156">
        <v>0.2</v>
      </c>
      <c r="W13" s="156">
        <v>0.2</v>
      </c>
      <c r="X13" s="156">
        <v>0.2</v>
      </c>
      <c r="Y13" s="156">
        <v>0.2</v>
      </c>
      <c r="Z13" s="156">
        <v>0.2</v>
      </c>
      <c r="AA13" s="156">
        <v>0.3</v>
      </c>
      <c r="AB13" s="156">
        <v>0.1</v>
      </c>
      <c r="AC13" s="156">
        <v>0.1</v>
      </c>
      <c r="AD13" s="156">
        <v>0.1</v>
      </c>
      <c r="AE13" s="156">
        <v>0.1</v>
      </c>
      <c r="AF13" s="156">
        <v>0.2</v>
      </c>
      <c r="AG13" s="156">
        <v>0.2</v>
      </c>
      <c r="AH13" s="156">
        <v>0.2</v>
      </c>
      <c r="AI13" s="156">
        <v>0.2</v>
      </c>
      <c r="AJ13" s="156">
        <v>0.2</v>
      </c>
      <c r="AK13" s="156">
        <v>0.2</v>
      </c>
      <c r="AL13" s="156">
        <v>0.1</v>
      </c>
      <c r="AM13" s="156">
        <v>0.2</v>
      </c>
      <c r="AN13" s="156">
        <v>0.2</v>
      </c>
      <c r="AO13" s="156">
        <v>0.2</v>
      </c>
      <c r="AP13" s="156">
        <v>0.2</v>
      </c>
      <c r="AQ13" s="156">
        <v>0.2</v>
      </c>
      <c r="AR13" s="156">
        <v>0.2</v>
      </c>
      <c r="AS13" s="156">
        <v>0.2</v>
      </c>
      <c r="AT13" s="156">
        <v>0.2</v>
      </c>
      <c r="AU13" s="156">
        <v>0.2</v>
      </c>
      <c r="AV13" s="156">
        <v>0.2</v>
      </c>
      <c r="AW13" s="156">
        <v>0.2</v>
      </c>
      <c r="AX13" s="156">
        <v>0.2</v>
      </c>
      <c r="AY13" s="156">
        <v>0.1</v>
      </c>
      <c r="AZ13" s="156">
        <v>0.2</v>
      </c>
      <c r="BA13" s="156">
        <v>0.1</v>
      </c>
      <c r="BB13" s="156">
        <v>0.2</v>
      </c>
      <c r="BC13" s="156">
        <v>0.2</v>
      </c>
      <c r="BD13" s="156">
        <v>0.2</v>
      </c>
      <c r="BE13" s="156">
        <v>0.2</v>
      </c>
      <c r="BF13" s="156">
        <v>0.2</v>
      </c>
      <c r="BG13" s="156">
        <v>0.3</v>
      </c>
      <c r="BH13" s="156">
        <v>0.3</v>
      </c>
      <c r="BI13" s="156">
        <v>0.3</v>
      </c>
      <c r="BJ13" s="156">
        <v>0.3</v>
      </c>
      <c r="BK13" s="156">
        <v>0.2</v>
      </c>
      <c r="BL13" s="156">
        <v>0.1</v>
      </c>
      <c r="BM13" s="156">
        <v>0.2</v>
      </c>
      <c r="BN13" s="156">
        <v>0.2</v>
      </c>
      <c r="BO13" s="156">
        <v>0.2</v>
      </c>
      <c r="BP13" s="156">
        <v>0.3</v>
      </c>
      <c r="BQ13" s="156">
        <v>0.3</v>
      </c>
      <c r="BR13" s="156">
        <v>0.2</v>
      </c>
      <c r="BS13" s="156">
        <v>0.3</v>
      </c>
      <c r="BT13" s="156">
        <v>0.2</v>
      </c>
    </row>
    <row r="14" spans="1:72" ht="12.75">
      <c r="A14" s="134"/>
      <c r="B14" s="135"/>
      <c r="C14" s="135"/>
      <c r="D14" s="135" t="s">
        <v>19</v>
      </c>
      <c r="E14" s="134" t="s">
        <v>20</v>
      </c>
      <c r="F14" s="156"/>
      <c r="G14" s="156"/>
      <c r="H14" s="156"/>
      <c r="I14" s="156"/>
      <c r="J14" s="156"/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56">
        <v>0</v>
      </c>
      <c r="AH14" s="156">
        <v>0</v>
      </c>
      <c r="AI14" s="156">
        <v>0</v>
      </c>
      <c r="AJ14" s="156">
        <v>0</v>
      </c>
      <c r="AK14" s="156">
        <v>0</v>
      </c>
      <c r="AL14" s="156">
        <v>0</v>
      </c>
      <c r="AM14" s="156">
        <v>0</v>
      </c>
      <c r="AN14" s="156">
        <v>0</v>
      </c>
      <c r="AO14" s="156">
        <v>0</v>
      </c>
      <c r="AP14" s="156">
        <v>0</v>
      </c>
      <c r="AQ14" s="156">
        <v>0</v>
      </c>
      <c r="AR14" s="156">
        <v>0</v>
      </c>
      <c r="AS14" s="156">
        <v>0</v>
      </c>
      <c r="AT14" s="156">
        <v>0</v>
      </c>
      <c r="AU14" s="156">
        <v>0</v>
      </c>
      <c r="AV14" s="156">
        <v>0</v>
      </c>
      <c r="AW14" s="156">
        <v>0</v>
      </c>
      <c r="AX14" s="156">
        <v>0</v>
      </c>
      <c r="AY14" s="156">
        <v>0</v>
      </c>
      <c r="AZ14" s="156">
        <v>0</v>
      </c>
      <c r="BA14" s="156">
        <v>0</v>
      </c>
      <c r="BB14" s="156">
        <v>0</v>
      </c>
      <c r="BC14" s="156">
        <v>0</v>
      </c>
      <c r="BD14" s="156">
        <v>0</v>
      </c>
      <c r="BE14" s="156">
        <v>0</v>
      </c>
      <c r="BF14" s="156">
        <v>0</v>
      </c>
      <c r="BG14" s="156">
        <v>0</v>
      </c>
      <c r="BH14" s="156">
        <v>0</v>
      </c>
      <c r="BI14" s="156">
        <v>0</v>
      </c>
      <c r="BJ14" s="156">
        <v>0</v>
      </c>
      <c r="BK14" s="156">
        <v>0</v>
      </c>
      <c r="BL14" s="156">
        <v>-0.2</v>
      </c>
      <c r="BM14" s="156">
        <v>-0.1</v>
      </c>
      <c r="BN14" s="156">
        <v>0</v>
      </c>
      <c r="BO14" s="156">
        <v>0</v>
      </c>
      <c r="BP14" s="156">
        <v>0.2</v>
      </c>
      <c r="BQ14" s="156">
        <v>0.1</v>
      </c>
      <c r="BR14" s="156">
        <v>0</v>
      </c>
      <c r="BS14" s="156">
        <v>0</v>
      </c>
      <c r="BT14" s="156">
        <v>0</v>
      </c>
    </row>
    <row r="15" spans="1:72" ht="12.75">
      <c r="A15" s="131"/>
      <c r="B15" s="131"/>
      <c r="C15" s="127"/>
      <c r="D15" s="131" t="s">
        <v>22</v>
      </c>
      <c r="E15" s="132" t="s">
        <v>23</v>
      </c>
      <c r="F15" s="154"/>
      <c r="G15" s="154"/>
      <c r="H15" s="154"/>
      <c r="I15" s="154"/>
      <c r="J15" s="154"/>
      <c r="K15" s="154">
        <v>3.8</v>
      </c>
      <c r="L15" s="154">
        <v>1.3</v>
      </c>
      <c r="M15" s="154">
        <v>0.8</v>
      </c>
      <c r="N15" s="154">
        <v>1.3</v>
      </c>
      <c r="O15" s="154">
        <v>0.9</v>
      </c>
      <c r="P15" s="154">
        <v>2.8</v>
      </c>
      <c r="Q15" s="154">
        <v>1.7</v>
      </c>
      <c r="R15" s="154">
        <v>0.4</v>
      </c>
      <c r="S15" s="154">
        <v>1.6</v>
      </c>
      <c r="T15" s="154">
        <v>-0.8</v>
      </c>
      <c r="U15" s="154">
        <v>-0.4</v>
      </c>
      <c r="V15" s="154">
        <v>0.2</v>
      </c>
      <c r="W15" s="154">
        <v>0.7</v>
      </c>
      <c r="X15" s="154">
        <v>0.8</v>
      </c>
      <c r="Y15" s="154">
        <v>1.2</v>
      </c>
      <c r="Z15" s="154">
        <v>1.7</v>
      </c>
      <c r="AA15" s="154">
        <v>2.5</v>
      </c>
      <c r="AB15" s="154">
        <v>1.7</v>
      </c>
      <c r="AC15" s="154">
        <v>2.9</v>
      </c>
      <c r="AD15" s="154">
        <v>3.3</v>
      </c>
      <c r="AE15" s="154">
        <v>0.8</v>
      </c>
      <c r="AF15" s="154">
        <v>1.9</v>
      </c>
      <c r="AG15" s="154">
        <v>1.4</v>
      </c>
      <c r="AH15" s="154">
        <v>1.4</v>
      </c>
      <c r="AI15" s="154">
        <v>1</v>
      </c>
      <c r="AJ15" s="154">
        <v>1.2</v>
      </c>
      <c r="AK15" s="154">
        <v>-0.1</v>
      </c>
      <c r="AL15" s="154">
        <v>-1.1</v>
      </c>
      <c r="AM15" s="154">
        <v>1.3</v>
      </c>
      <c r="AN15" s="154">
        <v>1.4</v>
      </c>
      <c r="AO15" s="154">
        <v>2.7</v>
      </c>
      <c r="AP15" s="154">
        <v>1.6</v>
      </c>
      <c r="AQ15" s="154">
        <v>1.2</v>
      </c>
      <c r="AR15" s="154">
        <v>1.5</v>
      </c>
      <c r="AS15" s="154">
        <v>1</v>
      </c>
      <c r="AT15" s="154">
        <v>2.5</v>
      </c>
      <c r="AU15" s="154">
        <v>2.6</v>
      </c>
      <c r="AV15" s="154">
        <v>1.9</v>
      </c>
      <c r="AW15" s="154">
        <v>0.1</v>
      </c>
      <c r="AX15" s="154">
        <v>-0.1</v>
      </c>
      <c r="AY15" s="154">
        <v>-0.4</v>
      </c>
      <c r="AZ15" s="154">
        <v>-0.2</v>
      </c>
      <c r="BA15" s="154">
        <v>0.8</v>
      </c>
      <c r="BB15" s="154">
        <v>1</v>
      </c>
      <c r="BC15" s="154">
        <v>0.7</v>
      </c>
      <c r="BD15" s="154">
        <v>1.4</v>
      </c>
      <c r="BE15" s="154">
        <v>1.7</v>
      </c>
      <c r="BF15" s="154">
        <v>2.1</v>
      </c>
      <c r="BG15" s="154">
        <v>2.4</v>
      </c>
      <c r="BH15" s="154">
        <v>3.7</v>
      </c>
      <c r="BI15" s="154">
        <v>2.8</v>
      </c>
      <c r="BJ15" s="154">
        <v>2.5</v>
      </c>
      <c r="BK15" s="154">
        <v>0.3</v>
      </c>
      <c r="BL15" s="154">
        <v>-3.5</v>
      </c>
      <c r="BM15" s="154">
        <v>-0.3</v>
      </c>
      <c r="BN15" s="154">
        <v>0.3</v>
      </c>
      <c r="BO15" s="154">
        <v>1.7</v>
      </c>
      <c r="BP15" s="154">
        <v>5.1</v>
      </c>
      <c r="BQ15" s="154">
        <v>2.2</v>
      </c>
      <c r="BR15" s="154">
        <v>1</v>
      </c>
      <c r="BS15" s="154">
        <v>1.9</v>
      </c>
      <c r="BT15" s="154">
        <v>1.2</v>
      </c>
    </row>
    <row r="16" spans="1:72" ht="12.75">
      <c r="A16" s="134"/>
      <c r="B16" s="135"/>
      <c r="C16" s="135"/>
      <c r="D16" s="135" t="s">
        <v>24</v>
      </c>
      <c r="E16" s="134" t="s">
        <v>25</v>
      </c>
      <c r="F16" s="156"/>
      <c r="G16" s="156"/>
      <c r="H16" s="156"/>
      <c r="I16" s="156"/>
      <c r="J16" s="156"/>
      <c r="K16" s="156">
        <v>1.7</v>
      </c>
      <c r="L16" s="156">
        <v>0.9</v>
      </c>
      <c r="M16" s="156">
        <v>0.3</v>
      </c>
      <c r="N16" s="156">
        <v>0.7</v>
      </c>
      <c r="O16" s="156">
        <v>-0.6</v>
      </c>
      <c r="P16" s="156">
        <v>0</v>
      </c>
      <c r="Q16" s="156">
        <v>-0.2</v>
      </c>
      <c r="R16" s="156">
        <v>-0.8</v>
      </c>
      <c r="S16" s="156">
        <v>-0.2</v>
      </c>
      <c r="T16" s="156">
        <v>-0.8</v>
      </c>
      <c r="U16" s="156">
        <v>0</v>
      </c>
      <c r="V16" s="156">
        <v>-0.4</v>
      </c>
      <c r="W16" s="156">
        <v>-0.7</v>
      </c>
      <c r="X16" s="156">
        <v>0</v>
      </c>
      <c r="Y16" s="156">
        <v>-0.2</v>
      </c>
      <c r="Z16" s="156">
        <v>0.1</v>
      </c>
      <c r="AA16" s="156">
        <v>1</v>
      </c>
      <c r="AB16" s="156">
        <v>0.2</v>
      </c>
      <c r="AC16" s="156">
        <v>0.5</v>
      </c>
      <c r="AD16" s="156">
        <v>0.8</v>
      </c>
      <c r="AE16" s="156">
        <v>-0.1</v>
      </c>
      <c r="AF16" s="156">
        <v>0</v>
      </c>
      <c r="AG16" s="156">
        <v>-0.2</v>
      </c>
      <c r="AH16" s="156">
        <v>-0.2</v>
      </c>
      <c r="AI16" s="156">
        <v>0.2</v>
      </c>
      <c r="AJ16" s="156">
        <v>0.4</v>
      </c>
      <c r="AK16" s="156">
        <v>0.3</v>
      </c>
      <c r="AL16" s="156">
        <v>0.3</v>
      </c>
      <c r="AM16" s="156">
        <v>0.3</v>
      </c>
      <c r="AN16" s="156">
        <v>0.1</v>
      </c>
      <c r="AO16" s="156">
        <v>1.2</v>
      </c>
      <c r="AP16" s="156">
        <v>0.1</v>
      </c>
      <c r="AQ16" s="156">
        <v>-0.1</v>
      </c>
      <c r="AR16" s="156">
        <v>0</v>
      </c>
      <c r="AS16" s="156">
        <v>-0.6</v>
      </c>
      <c r="AT16" s="156">
        <v>0.3</v>
      </c>
      <c r="AU16" s="156">
        <v>0.2</v>
      </c>
      <c r="AV16" s="156">
        <v>0.4</v>
      </c>
      <c r="AW16" s="156">
        <v>0</v>
      </c>
      <c r="AX16" s="156">
        <v>0.1</v>
      </c>
      <c r="AY16" s="156">
        <v>0.3</v>
      </c>
      <c r="AZ16" s="156">
        <v>0.1</v>
      </c>
      <c r="BA16" s="156">
        <v>0.5</v>
      </c>
      <c r="BB16" s="156">
        <v>0.7</v>
      </c>
      <c r="BC16" s="156">
        <v>-0.1</v>
      </c>
      <c r="BD16" s="156">
        <v>0.1</v>
      </c>
      <c r="BE16" s="156">
        <v>0.1</v>
      </c>
      <c r="BF16" s="156">
        <v>0</v>
      </c>
      <c r="BG16" s="156">
        <v>0.3</v>
      </c>
      <c r="BH16" s="156">
        <v>0.3</v>
      </c>
      <c r="BI16" s="156">
        <v>-0.3</v>
      </c>
      <c r="BJ16" s="156">
        <v>-0.3</v>
      </c>
      <c r="BK16" s="156">
        <v>-0.5</v>
      </c>
      <c r="BL16" s="156">
        <v>-1.1</v>
      </c>
      <c r="BM16" s="156">
        <v>-0.4</v>
      </c>
      <c r="BN16" s="156">
        <v>-0.3</v>
      </c>
      <c r="BO16" s="156">
        <v>0</v>
      </c>
      <c r="BP16" s="156">
        <v>0.9</v>
      </c>
      <c r="BQ16" s="156">
        <v>0.4</v>
      </c>
      <c r="BR16" s="156">
        <v>0.1</v>
      </c>
      <c r="BS16" s="156">
        <v>0.2</v>
      </c>
      <c r="BT16" s="156">
        <v>0.1</v>
      </c>
    </row>
    <row r="17" spans="1:72" s="140" customFormat="1" ht="12.75">
      <c r="A17" s="137"/>
      <c r="B17" s="137"/>
      <c r="C17" s="137"/>
      <c r="D17" s="137" t="s">
        <v>26</v>
      </c>
      <c r="E17" s="138" t="s">
        <v>27</v>
      </c>
      <c r="F17" s="157"/>
      <c r="G17" s="157"/>
      <c r="H17" s="157"/>
      <c r="I17" s="157"/>
      <c r="J17" s="157"/>
      <c r="K17" s="157">
        <v>0.8</v>
      </c>
      <c r="L17" s="157">
        <v>0</v>
      </c>
      <c r="M17" s="157">
        <v>-0.1</v>
      </c>
      <c r="N17" s="157">
        <v>0.1</v>
      </c>
      <c r="O17" s="157">
        <v>0.7</v>
      </c>
      <c r="P17" s="157">
        <v>1.3</v>
      </c>
      <c r="Q17" s="157">
        <v>0.1</v>
      </c>
      <c r="R17" s="157">
        <v>-0.3</v>
      </c>
      <c r="S17" s="157">
        <v>0.4</v>
      </c>
      <c r="T17" s="157">
        <v>-0.1</v>
      </c>
      <c r="U17" s="157">
        <v>0.2</v>
      </c>
      <c r="V17" s="157">
        <v>0.5</v>
      </c>
      <c r="W17" s="157">
        <v>1</v>
      </c>
      <c r="X17" s="157">
        <v>0.4</v>
      </c>
      <c r="Y17" s="157">
        <v>0.8</v>
      </c>
      <c r="Z17" s="157">
        <v>0.6</v>
      </c>
      <c r="AA17" s="157">
        <v>0.1</v>
      </c>
      <c r="AB17" s="157">
        <v>0.4</v>
      </c>
      <c r="AC17" s="157">
        <v>1</v>
      </c>
      <c r="AD17" s="157">
        <v>0.9</v>
      </c>
      <c r="AE17" s="157">
        <v>0.6</v>
      </c>
      <c r="AF17" s="157">
        <v>0.9</v>
      </c>
      <c r="AG17" s="157">
        <v>0.2</v>
      </c>
      <c r="AH17" s="157">
        <v>0.3</v>
      </c>
      <c r="AI17" s="157">
        <v>-0.4</v>
      </c>
      <c r="AJ17" s="157">
        <v>-0.5</v>
      </c>
      <c r="AK17" s="157">
        <v>-1</v>
      </c>
      <c r="AL17" s="157">
        <v>-1.3</v>
      </c>
      <c r="AM17" s="157">
        <v>0.5</v>
      </c>
      <c r="AN17" s="157">
        <v>0.5</v>
      </c>
      <c r="AO17" s="157">
        <v>0.6</v>
      </c>
      <c r="AP17" s="157">
        <v>0.8</v>
      </c>
      <c r="AQ17" s="157">
        <v>0.7</v>
      </c>
      <c r="AR17" s="157">
        <v>0.6</v>
      </c>
      <c r="AS17" s="157">
        <v>0.5</v>
      </c>
      <c r="AT17" s="157">
        <v>0.5</v>
      </c>
      <c r="AU17" s="157">
        <v>0.8</v>
      </c>
      <c r="AV17" s="157">
        <v>0.8</v>
      </c>
      <c r="AW17" s="157">
        <v>0</v>
      </c>
      <c r="AX17" s="157">
        <v>0.1</v>
      </c>
      <c r="AY17" s="157">
        <v>0.2</v>
      </c>
      <c r="AZ17" s="157">
        <v>0.5</v>
      </c>
      <c r="BA17" s="157">
        <v>0.5</v>
      </c>
      <c r="BB17" s="157">
        <v>0.8</v>
      </c>
      <c r="BC17" s="157">
        <v>0.9</v>
      </c>
      <c r="BD17" s="157">
        <v>1.1</v>
      </c>
      <c r="BE17" s="157">
        <v>1.1</v>
      </c>
      <c r="BF17" s="157">
        <v>1.1</v>
      </c>
      <c r="BG17" s="157">
        <v>0.6</v>
      </c>
      <c r="BH17" s="157">
        <v>1.3</v>
      </c>
      <c r="BI17" s="157">
        <v>1</v>
      </c>
      <c r="BJ17" s="157">
        <v>0.7</v>
      </c>
      <c r="BK17" s="157">
        <v>0.4</v>
      </c>
      <c r="BL17" s="157">
        <v>-1.1</v>
      </c>
      <c r="BM17" s="157">
        <v>0.5</v>
      </c>
      <c r="BN17" s="157">
        <v>0.8</v>
      </c>
      <c r="BO17" s="157">
        <v>0.7</v>
      </c>
      <c r="BP17" s="157">
        <v>1.9</v>
      </c>
      <c r="BQ17" s="157">
        <v>0.6</v>
      </c>
      <c r="BR17" s="157">
        <v>0.5</v>
      </c>
      <c r="BS17" s="157">
        <v>0.9</v>
      </c>
      <c r="BT17" s="157">
        <v>0.8</v>
      </c>
    </row>
    <row r="18" spans="1:72" s="144" customFormat="1" ht="12.75">
      <c r="A18" s="141"/>
      <c r="B18" s="142"/>
      <c r="C18" s="142"/>
      <c r="D18" s="142" t="s">
        <v>28</v>
      </c>
      <c r="E18" s="141" t="s">
        <v>29</v>
      </c>
      <c r="F18" s="158"/>
      <c r="G18" s="158"/>
      <c r="H18" s="158"/>
      <c r="I18" s="158"/>
      <c r="J18" s="158"/>
      <c r="K18" s="158">
        <v>0.3</v>
      </c>
      <c r="L18" s="158">
        <v>-0.3</v>
      </c>
      <c r="M18" s="158">
        <v>-0.1</v>
      </c>
      <c r="N18" s="158">
        <v>-0.5</v>
      </c>
      <c r="O18" s="158">
        <v>0.3</v>
      </c>
      <c r="P18" s="158">
        <v>0.6</v>
      </c>
      <c r="Q18" s="158">
        <v>0</v>
      </c>
      <c r="R18" s="158">
        <v>-0.1</v>
      </c>
      <c r="S18" s="158">
        <v>0.3</v>
      </c>
      <c r="T18" s="158">
        <v>0.2</v>
      </c>
      <c r="U18" s="158">
        <v>0.2</v>
      </c>
      <c r="V18" s="158">
        <v>0.1</v>
      </c>
      <c r="W18" s="158">
        <v>0.2</v>
      </c>
      <c r="X18" s="158">
        <v>0.2</v>
      </c>
      <c r="Y18" s="158">
        <v>0.4</v>
      </c>
      <c r="Z18" s="158">
        <v>0.3</v>
      </c>
      <c r="AA18" s="158">
        <v>-0.2</v>
      </c>
      <c r="AB18" s="158">
        <v>-0.3</v>
      </c>
      <c r="AC18" s="158">
        <v>0.3</v>
      </c>
      <c r="AD18" s="158">
        <v>0.7</v>
      </c>
      <c r="AE18" s="158">
        <v>0.1</v>
      </c>
      <c r="AF18" s="158">
        <v>0.1</v>
      </c>
      <c r="AG18" s="158">
        <v>-0.1</v>
      </c>
      <c r="AH18" s="158">
        <v>0</v>
      </c>
      <c r="AI18" s="158">
        <v>0.8</v>
      </c>
      <c r="AJ18" s="158">
        <v>0.6</v>
      </c>
      <c r="AK18" s="158">
        <v>-0.1</v>
      </c>
      <c r="AL18" s="158">
        <v>-0.3</v>
      </c>
      <c r="AM18" s="158">
        <v>0</v>
      </c>
      <c r="AN18" s="158">
        <v>0.1</v>
      </c>
      <c r="AO18" s="158">
        <v>0.3</v>
      </c>
      <c r="AP18" s="158">
        <v>0.3</v>
      </c>
      <c r="AQ18" s="158">
        <v>0.2</v>
      </c>
      <c r="AR18" s="158">
        <v>0</v>
      </c>
      <c r="AS18" s="158">
        <v>-0.2</v>
      </c>
      <c r="AT18" s="158">
        <v>0</v>
      </c>
      <c r="AU18" s="158">
        <v>0.4</v>
      </c>
      <c r="AV18" s="158">
        <v>0.4</v>
      </c>
      <c r="AW18" s="158">
        <v>0</v>
      </c>
      <c r="AX18" s="158">
        <v>0</v>
      </c>
      <c r="AY18" s="158">
        <v>0.1</v>
      </c>
      <c r="AZ18" s="158">
        <v>0.2</v>
      </c>
      <c r="BA18" s="158">
        <v>0.5</v>
      </c>
      <c r="BB18" s="158">
        <v>0.5</v>
      </c>
      <c r="BC18" s="158">
        <v>0.5</v>
      </c>
      <c r="BD18" s="158">
        <v>0.7</v>
      </c>
      <c r="BE18" s="158">
        <v>0</v>
      </c>
      <c r="BF18" s="158">
        <v>0.3</v>
      </c>
      <c r="BG18" s="158">
        <v>0</v>
      </c>
      <c r="BH18" s="158">
        <v>0.1</v>
      </c>
      <c r="BI18" s="158">
        <v>0.4</v>
      </c>
      <c r="BJ18" s="158">
        <v>0</v>
      </c>
      <c r="BK18" s="158">
        <v>0.3</v>
      </c>
      <c r="BL18" s="158">
        <v>0</v>
      </c>
      <c r="BM18" s="158">
        <v>0.2</v>
      </c>
      <c r="BN18" s="158">
        <v>0.3</v>
      </c>
      <c r="BO18" s="158">
        <v>0.2</v>
      </c>
      <c r="BP18" s="158">
        <v>0.4</v>
      </c>
      <c r="BQ18" s="158">
        <v>0.2</v>
      </c>
      <c r="BR18" s="158">
        <v>0.1</v>
      </c>
      <c r="BS18" s="158">
        <v>0.2</v>
      </c>
      <c r="BT18" s="158">
        <v>0.2</v>
      </c>
    </row>
    <row r="19" spans="1:72" s="144" customFormat="1" ht="12.75">
      <c r="A19" s="141"/>
      <c r="B19" s="142"/>
      <c r="C19" s="142"/>
      <c r="D19" s="142" t="s">
        <v>30</v>
      </c>
      <c r="E19" s="141" t="s">
        <v>31</v>
      </c>
      <c r="F19" s="158"/>
      <c r="G19" s="158"/>
      <c r="H19" s="158"/>
      <c r="I19" s="158"/>
      <c r="J19" s="158"/>
      <c r="K19" s="158">
        <v>0.1</v>
      </c>
      <c r="L19" s="158">
        <v>0.1</v>
      </c>
      <c r="M19" s="158">
        <v>-0.2</v>
      </c>
      <c r="N19" s="158">
        <v>-0.2</v>
      </c>
      <c r="O19" s="158">
        <v>0.2</v>
      </c>
      <c r="P19" s="158">
        <v>0.3</v>
      </c>
      <c r="Q19" s="158">
        <v>0</v>
      </c>
      <c r="R19" s="158">
        <v>-0.2</v>
      </c>
      <c r="S19" s="158">
        <v>0.1</v>
      </c>
      <c r="T19" s="158">
        <v>0</v>
      </c>
      <c r="U19" s="158">
        <v>0.2</v>
      </c>
      <c r="V19" s="158">
        <v>0.2</v>
      </c>
      <c r="W19" s="158">
        <v>0</v>
      </c>
      <c r="X19" s="158">
        <v>0</v>
      </c>
      <c r="Y19" s="158">
        <v>0.2</v>
      </c>
      <c r="Z19" s="158">
        <v>0.1</v>
      </c>
      <c r="AA19" s="158">
        <v>0.2</v>
      </c>
      <c r="AB19" s="158">
        <v>0.4</v>
      </c>
      <c r="AC19" s="158">
        <v>0.1</v>
      </c>
      <c r="AD19" s="158">
        <v>0</v>
      </c>
      <c r="AE19" s="158">
        <v>0.2</v>
      </c>
      <c r="AF19" s="158">
        <v>0.1</v>
      </c>
      <c r="AG19" s="158">
        <v>0</v>
      </c>
      <c r="AH19" s="158">
        <v>0.1</v>
      </c>
      <c r="AI19" s="158">
        <v>0</v>
      </c>
      <c r="AJ19" s="158">
        <v>0.2</v>
      </c>
      <c r="AK19" s="158">
        <v>0.1</v>
      </c>
      <c r="AL19" s="158">
        <v>0</v>
      </c>
      <c r="AM19" s="158">
        <v>0.3</v>
      </c>
      <c r="AN19" s="158">
        <v>0.1</v>
      </c>
      <c r="AO19" s="158">
        <v>0.1</v>
      </c>
      <c r="AP19" s="158">
        <v>0.3</v>
      </c>
      <c r="AQ19" s="158">
        <v>0.2</v>
      </c>
      <c r="AR19" s="158">
        <v>0.2</v>
      </c>
      <c r="AS19" s="158">
        <v>0.2</v>
      </c>
      <c r="AT19" s="158">
        <v>0</v>
      </c>
      <c r="AU19" s="158">
        <v>0.1</v>
      </c>
      <c r="AV19" s="158">
        <v>0.2</v>
      </c>
      <c r="AW19" s="158">
        <v>0</v>
      </c>
      <c r="AX19" s="158">
        <v>0</v>
      </c>
      <c r="AY19" s="158">
        <v>-0.1</v>
      </c>
      <c r="AZ19" s="158">
        <v>-0.1</v>
      </c>
      <c r="BA19" s="158">
        <v>-0.4</v>
      </c>
      <c r="BB19" s="158">
        <v>-0.2</v>
      </c>
      <c r="BC19" s="158">
        <v>-0.2</v>
      </c>
      <c r="BD19" s="158">
        <v>-0.1</v>
      </c>
      <c r="BE19" s="158">
        <v>0.3</v>
      </c>
      <c r="BF19" s="158">
        <v>0.2</v>
      </c>
      <c r="BG19" s="158">
        <v>0.1</v>
      </c>
      <c r="BH19" s="158">
        <v>0.4</v>
      </c>
      <c r="BI19" s="158">
        <v>0.2</v>
      </c>
      <c r="BJ19" s="158">
        <v>0.2</v>
      </c>
      <c r="BK19" s="158">
        <v>0.1</v>
      </c>
      <c r="BL19" s="158">
        <v>-0.3</v>
      </c>
      <c r="BM19" s="158">
        <v>0.1</v>
      </c>
      <c r="BN19" s="158">
        <v>0.2</v>
      </c>
      <c r="BO19" s="158">
        <v>0.1</v>
      </c>
      <c r="BP19" s="158">
        <v>0.2</v>
      </c>
      <c r="BQ19" s="158">
        <v>0.1</v>
      </c>
      <c r="BR19" s="158">
        <v>0.2</v>
      </c>
      <c r="BS19" s="158">
        <v>0.2</v>
      </c>
      <c r="BT19" s="158">
        <v>0.3</v>
      </c>
    </row>
    <row r="20" spans="1:72" s="144" customFormat="1" ht="12.75">
      <c r="A20" s="141"/>
      <c r="B20" s="142"/>
      <c r="C20" s="142"/>
      <c r="D20" s="142" t="s">
        <v>32</v>
      </c>
      <c r="E20" s="141" t="s">
        <v>33</v>
      </c>
      <c r="F20" s="158"/>
      <c r="G20" s="158"/>
      <c r="H20" s="158"/>
      <c r="I20" s="158"/>
      <c r="J20" s="158"/>
      <c r="K20" s="158">
        <v>0.1</v>
      </c>
      <c r="L20" s="158">
        <v>0.1</v>
      </c>
      <c r="M20" s="158">
        <v>0.2</v>
      </c>
      <c r="N20" s="158">
        <v>0.4</v>
      </c>
      <c r="O20" s="158">
        <v>0.1</v>
      </c>
      <c r="P20" s="158">
        <v>0.2</v>
      </c>
      <c r="Q20" s="158">
        <v>-0.1</v>
      </c>
      <c r="R20" s="158">
        <v>-0.3</v>
      </c>
      <c r="S20" s="158">
        <v>0</v>
      </c>
      <c r="T20" s="158">
        <v>-0.3</v>
      </c>
      <c r="U20" s="158">
        <v>0</v>
      </c>
      <c r="V20" s="158">
        <v>0.1</v>
      </c>
      <c r="W20" s="158">
        <v>0</v>
      </c>
      <c r="X20" s="158">
        <v>0.1</v>
      </c>
      <c r="Y20" s="158">
        <v>0.1</v>
      </c>
      <c r="Z20" s="158">
        <v>0</v>
      </c>
      <c r="AA20" s="158">
        <v>0.1</v>
      </c>
      <c r="AB20" s="158">
        <v>-0.1</v>
      </c>
      <c r="AC20" s="158">
        <v>-0.1</v>
      </c>
      <c r="AD20" s="158">
        <v>0</v>
      </c>
      <c r="AE20" s="158">
        <v>0</v>
      </c>
      <c r="AF20" s="158">
        <v>0.4</v>
      </c>
      <c r="AG20" s="158">
        <v>0.1</v>
      </c>
      <c r="AH20" s="158">
        <v>0</v>
      </c>
      <c r="AI20" s="158">
        <v>-1.3</v>
      </c>
      <c r="AJ20" s="158">
        <v>-1.4</v>
      </c>
      <c r="AK20" s="158">
        <v>-1.1</v>
      </c>
      <c r="AL20" s="158">
        <v>-1.1</v>
      </c>
      <c r="AM20" s="158">
        <v>0</v>
      </c>
      <c r="AN20" s="158">
        <v>0</v>
      </c>
      <c r="AO20" s="158">
        <v>0</v>
      </c>
      <c r="AP20" s="158">
        <v>0</v>
      </c>
      <c r="AQ20" s="158">
        <v>0</v>
      </c>
      <c r="AR20" s="158">
        <v>0</v>
      </c>
      <c r="AS20" s="158">
        <v>0</v>
      </c>
      <c r="AT20" s="158">
        <v>0</v>
      </c>
      <c r="AU20" s="158">
        <v>0</v>
      </c>
      <c r="AV20" s="158">
        <v>0</v>
      </c>
      <c r="AW20" s="158">
        <v>0</v>
      </c>
      <c r="AX20" s="158">
        <v>0</v>
      </c>
      <c r="AY20" s="158">
        <v>0.1</v>
      </c>
      <c r="AZ20" s="158">
        <v>0.2</v>
      </c>
      <c r="BA20" s="158">
        <v>0.1</v>
      </c>
      <c r="BB20" s="158">
        <v>0.1</v>
      </c>
      <c r="BC20" s="158">
        <v>0.2</v>
      </c>
      <c r="BD20" s="158">
        <v>0.2</v>
      </c>
      <c r="BE20" s="158">
        <v>0.3</v>
      </c>
      <c r="BF20" s="158">
        <v>0.3</v>
      </c>
      <c r="BG20" s="158">
        <v>0.1</v>
      </c>
      <c r="BH20" s="158">
        <v>0.1</v>
      </c>
      <c r="BI20" s="158">
        <v>0.1</v>
      </c>
      <c r="BJ20" s="158">
        <v>0.2</v>
      </c>
      <c r="BK20" s="158">
        <v>0.1</v>
      </c>
      <c r="BL20" s="158">
        <v>-0.1</v>
      </c>
      <c r="BM20" s="158">
        <v>0</v>
      </c>
      <c r="BN20" s="158">
        <v>-0.1</v>
      </c>
      <c r="BO20" s="158">
        <v>0</v>
      </c>
      <c r="BP20" s="158">
        <v>0.2</v>
      </c>
      <c r="BQ20" s="158">
        <v>0.1</v>
      </c>
      <c r="BR20" s="158">
        <v>0.1</v>
      </c>
      <c r="BS20" s="158">
        <v>0.1</v>
      </c>
      <c r="BT20" s="158">
        <v>0.1</v>
      </c>
    </row>
    <row r="21" spans="1:72" s="144" customFormat="1" ht="12.75">
      <c r="A21" s="141"/>
      <c r="B21" s="142"/>
      <c r="C21" s="142"/>
      <c r="D21" s="142" t="s">
        <v>34</v>
      </c>
      <c r="E21" s="141" t="s">
        <v>35</v>
      </c>
      <c r="F21" s="158"/>
      <c r="G21" s="158"/>
      <c r="H21" s="158"/>
      <c r="I21" s="158"/>
      <c r="J21" s="158"/>
      <c r="K21" s="158">
        <v>0</v>
      </c>
      <c r="L21" s="158">
        <v>0</v>
      </c>
      <c r="M21" s="158">
        <v>0.1</v>
      </c>
      <c r="N21" s="158">
        <v>0.1</v>
      </c>
      <c r="O21" s="158">
        <v>0</v>
      </c>
      <c r="P21" s="158">
        <v>0.1</v>
      </c>
      <c r="Q21" s="158">
        <v>0</v>
      </c>
      <c r="R21" s="158">
        <v>0</v>
      </c>
      <c r="S21" s="158">
        <v>0.1</v>
      </c>
      <c r="T21" s="158">
        <v>0</v>
      </c>
      <c r="U21" s="158">
        <v>0</v>
      </c>
      <c r="V21" s="158">
        <v>0.1</v>
      </c>
      <c r="W21" s="158">
        <v>0</v>
      </c>
      <c r="X21" s="158">
        <v>0</v>
      </c>
      <c r="Y21" s="158">
        <v>0.1</v>
      </c>
      <c r="Z21" s="158">
        <v>0</v>
      </c>
      <c r="AA21" s="158">
        <v>0</v>
      </c>
      <c r="AB21" s="158">
        <v>-0.1</v>
      </c>
      <c r="AC21" s="158">
        <v>-0.1</v>
      </c>
      <c r="AD21" s="158">
        <v>0</v>
      </c>
      <c r="AE21" s="158">
        <v>0</v>
      </c>
      <c r="AF21" s="158">
        <v>0.1</v>
      </c>
      <c r="AG21" s="158">
        <v>0.1</v>
      </c>
      <c r="AH21" s="158">
        <v>0.1</v>
      </c>
      <c r="AI21" s="158">
        <v>0.1</v>
      </c>
      <c r="AJ21" s="158">
        <v>0</v>
      </c>
      <c r="AK21" s="158">
        <v>0.1</v>
      </c>
      <c r="AL21" s="158">
        <v>0</v>
      </c>
      <c r="AM21" s="158">
        <v>0</v>
      </c>
      <c r="AN21" s="158">
        <v>0.1</v>
      </c>
      <c r="AO21" s="158">
        <v>0</v>
      </c>
      <c r="AP21" s="158">
        <v>0</v>
      </c>
      <c r="AQ21" s="158">
        <v>0</v>
      </c>
      <c r="AR21" s="158">
        <v>0</v>
      </c>
      <c r="AS21" s="158">
        <v>0</v>
      </c>
      <c r="AT21" s="158">
        <v>0.1</v>
      </c>
      <c r="AU21" s="158">
        <v>0</v>
      </c>
      <c r="AV21" s="158">
        <v>0</v>
      </c>
      <c r="AW21" s="158">
        <v>0.1</v>
      </c>
      <c r="AX21" s="158">
        <v>0</v>
      </c>
      <c r="AY21" s="158">
        <v>0</v>
      </c>
      <c r="AZ21" s="158">
        <v>0</v>
      </c>
      <c r="BA21" s="158">
        <v>-0.1</v>
      </c>
      <c r="BB21" s="158">
        <v>0</v>
      </c>
      <c r="BC21" s="158">
        <v>0</v>
      </c>
      <c r="BD21" s="158">
        <v>0</v>
      </c>
      <c r="BE21" s="158">
        <v>0.1</v>
      </c>
      <c r="BF21" s="158">
        <v>0.1</v>
      </c>
      <c r="BG21" s="158">
        <v>0.1</v>
      </c>
      <c r="BH21" s="158">
        <v>0.2</v>
      </c>
      <c r="BI21" s="158">
        <v>0.1</v>
      </c>
      <c r="BJ21" s="158">
        <v>0</v>
      </c>
      <c r="BK21" s="158">
        <v>0</v>
      </c>
      <c r="BL21" s="158">
        <v>-0.1</v>
      </c>
      <c r="BM21" s="158">
        <v>0</v>
      </c>
      <c r="BN21" s="158">
        <v>0</v>
      </c>
      <c r="BO21" s="158">
        <v>0.1</v>
      </c>
      <c r="BP21" s="158">
        <v>0.1</v>
      </c>
      <c r="BQ21" s="158">
        <v>0.1</v>
      </c>
      <c r="BR21" s="158">
        <v>0</v>
      </c>
      <c r="BS21" s="158">
        <v>0.1</v>
      </c>
      <c r="BT21" s="158">
        <v>0</v>
      </c>
    </row>
    <row r="22" spans="1:72" s="144" customFormat="1" ht="12.75">
      <c r="A22" s="141"/>
      <c r="B22" s="142"/>
      <c r="C22" s="142"/>
      <c r="D22" s="142" t="s">
        <v>36</v>
      </c>
      <c r="E22" s="141" t="s">
        <v>37</v>
      </c>
      <c r="F22" s="158"/>
      <c r="G22" s="158"/>
      <c r="H22" s="158"/>
      <c r="I22" s="158"/>
      <c r="J22" s="158"/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0.1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0.1</v>
      </c>
      <c r="AA22" s="158">
        <v>0</v>
      </c>
      <c r="AB22" s="158">
        <v>0.1</v>
      </c>
      <c r="AC22" s="158">
        <v>0.1</v>
      </c>
      <c r="AD22" s="158">
        <v>0</v>
      </c>
      <c r="AE22" s="158">
        <v>0.1</v>
      </c>
      <c r="AF22" s="158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0</v>
      </c>
      <c r="AO22" s="158">
        <v>0</v>
      </c>
      <c r="AP22" s="158">
        <v>0</v>
      </c>
      <c r="AQ22" s="158">
        <v>0.1</v>
      </c>
      <c r="AR22" s="158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</v>
      </c>
      <c r="AY22" s="158">
        <v>0.1</v>
      </c>
      <c r="AZ22" s="158">
        <v>0.2</v>
      </c>
      <c r="BA22" s="158">
        <v>0.1</v>
      </c>
      <c r="BB22" s="158">
        <v>0.1</v>
      </c>
      <c r="BC22" s="158">
        <v>0.1</v>
      </c>
      <c r="BD22" s="158">
        <v>0.1</v>
      </c>
      <c r="BE22" s="158">
        <v>0.1</v>
      </c>
      <c r="BF22" s="158">
        <v>0.1</v>
      </c>
      <c r="BG22" s="158">
        <v>0.1</v>
      </c>
      <c r="BH22" s="158">
        <v>0.2</v>
      </c>
      <c r="BI22" s="158">
        <v>0.2</v>
      </c>
      <c r="BJ22" s="158">
        <v>0.1</v>
      </c>
      <c r="BK22" s="158">
        <v>0</v>
      </c>
      <c r="BL22" s="158">
        <v>-0.1</v>
      </c>
      <c r="BM22" s="158">
        <v>0</v>
      </c>
      <c r="BN22" s="158">
        <v>0.1</v>
      </c>
      <c r="BO22" s="158">
        <v>0.1</v>
      </c>
      <c r="BP22" s="158">
        <v>0.3</v>
      </c>
      <c r="BQ22" s="158">
        <v>0.1</v>
      </c>
      <c r="BR22" s="158">
        <v>0.1</v>
      </c>
      <c r="BS22" s="158">
        <v>0.1</v>
      </c>
      <c r="BT22" s="158">
        <v>0.1</v>
      </c>
    </row>
    <row r="23" spans="1:72" s="144" customFormat="1" ht="12.75">
      <c r="A23" s="141"/>
      <c r="B23" s="142"/>
      <c r="C23" s="142"/>
      <c r="D23" s="142" t="s">
        <v>38</v>
      </c>
      <c r="E23" s="141" t="s">
        <v>39</v>
      </c>
      <c r="F23" s="158"/>
      <c r="G23" s="158"/>
      <c r="H23" s="158"/>
      <c r="I23" s="158"/>
      <c r="J23" s="158"/>
      <c r="K23" s="158">
        <v>0</v>
      </c>
      <c r="L23" s="158">
        <v>0</v>
      </c>
      <c r="M23" s="158">
        <v>0</v>
      </c>
      <c r="N23" s="158">
        <v>0</v>
      </c>
      <c r="O23" s="158">
        <v>0.1</v>
      </c>
      <c r="P23" s="158">
        <v>0</v>
      </c>
      <c r="Q23" s="158">
        <v>0</v>
      </c>
      <c r="R23" s="158">
        <v>0</v>
      </c>
      <c r="S23" s="158">
        <v>-0.1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0.1</v>
      </c>
      <c r="AA23" s="158">
        <v>0.1</v>
      </c>
      <c r="AB23" s="158">
        <v>0</v>
      </c>
      <c r="AC23" s="158">
        <v>0.1</v>
      </c>
      <c r="AD23" s="158">
        <v>0</v>
      </c>
      <c r="AE23" s="158">
        <v>0</v>
      </c>
      <c r="AF23" s="158">
        <v>0.1</v>
      </c>
      <c r="AG23" s="158">
        <v>0.1</v>
      </c>
      <c r="AH23" s="158">
        <v>0</v>
      </c>
      <c r="AI23" s="158">
        <v>0.1</v>
      </c>
      <c r="AJ23" s="158">
        <v>0</v>
      </c>
      <c r="AK23" s="158">
        <v>0</v>
      </c>
      <c r="AL23" s="158">
        <v>0</v>
      </c>
      <c r="AM23" s="158">
        <v>0</v>
      </c>
      <c r="AN23" s="158">
        <v>0.1</v>
      </c>
      <c r="AO23" s="158">
        <v>0.1</v>
      </c>
      <c r="AP23" s="158">
        <v>0</v>
      </c>
      <c r="AQ23" s="158">
        <v>0</v>
      </c>
      <c r="AR23" s="158">
        <v>0</v>
      </c>
      <c r="AS23" s="158">
        <v>0.1</v>
      </c>
      <c r="AT23" s="158">
        <v>0.1</v>
      </c>
      <c r="AU23" s="158">
        <v>0.1</v>
      </c>
      <c r="AV23" s="158">
        <v>0.1</v>
      </c>
      <c r="AW23" s="158">
        <v>0</v>
      </c>
      <c r="AX23" s="158">
        <v>0</v>
      </c>
      <c r="AY23" s="158">
        <v>0</v>
      </c>
      <c r="AZ23" s="158">
        <v>0</v>
      </c>
      <c r="BA23" s="158">
        <v>0.1</v>
      </c>
      <c r="BB23" s="158">
        <v>0</v>
      </c>
      <c r="BC23" s="158">
        <v>0</v>
      </c>
      <c r="BD23" s="158">
        <v>-0.1</v>
      </c>
      <c r="BE23" s="158">
        <v>0.1</v>
      </c>
      <c r="BF23" s="158">
        <v>0.1</v>
      </c>
      <c r="BG23" s="158">
        <v>0.1</v>
      </c>
      <c r="BH23" s="158">
        <v>0.2</v>
      </c>
      <c r="BI23" s="158">
        <v>0</v>
      </c>
      <c r="BJ23" s="158">
        <v>0</v>
      </c>
      <c r="BK23" s="158">
        <v>0</v>
      </c>
      <c r="BL23" s="158">
        <v>-0.1</v>
      </c>
      <c r="BM23" s="158">
        <v>0</v>
      </c>
      <c r="BN23" s="158">
        <v>0</v>
      </c>
      <c r="BO23" s="158">
        <v>0</v>
      </c>
      <c r="BP23" s="158">
        <v>0</v>
      </c>
      <c r="BQ23" s="158">
        <v>0.2</v>
      </c>
      <c r="BR23" s="158">
        <v>0</v>
      </c>
      <c r="BS23" s="158">
        <v>0.1</v>
      </c>
      <c r="BT23" s="158">
        <v>0.1</v>
      </c>
    </row>
    <row r="24" spans="1:72" s="144" customFormat="1" ht="12.75">
      <c r="A24" s="141"/>
      <c r="B24" s="142"/>
      <c r="C24" s="142"/>
      <c r="D24" s="142" t="s">
        <v>40</v>
      </c>
      <c r="E24" s="141" t="s">
        <v>41</v>
      </c>
      <c r="F24" s="158"/>
      <c r="G24" s="158"/>
      <c r="H24" s="158"/>
      <c r="I24" s="158"/>
      <c r="J24" s="158"/>
      <c r="K24" s="158">
        <v>0.1</v>
      </c>
      <c r="L24" s="158">
        <v>0</v>
      </c>
      <c r="M24" s="158">
        <v>0</v>
      </c>
      <c r="N24" s="158">
        <v>0.1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0.2</v>
      </c>
      <c r="X24" s="158">
        <v>0</v>
      </c>
      <c r="Y24" s="158">
        <v>0</v>
      </c>
      <c r="Z24" s="158">
        <v>0</v>
      </c>
      <c r="AA24" s="158">
        <v>-0.1</v>
      </c>
      <c r="AB24" s="158">
        <v>0.1</v>
      </c>
      <c r="AC24" s="158">
        <v>0.2</v>
      </c>
      <c r="AD24" s="158">
        <v>0.1</v>
      </c>
      <c r="AE24" s="158">
        <v>0.1</v>
      </c>
      <c r="AF24" s="158">
        <v>0.1</v>
      </c>
      <c r="AG24" s="158">
        <v>0</v>
      </c>
      <c r="AH24" s="158">
        <v>0</v>
      </c>
      <c r="AI24" s="158">
        <v>-0.1</v>
      </c>
      <c r="AJ24" s="158">
        <v>0</v>
      </c>
      <c r="AK24" s="158">
        <v>0</v>
      </c>
      <c r="AL24" s="158">
        <v>0</v>
      </c>
      <c r="AM24" s="158">
        <v>0.1</v>
      </c>
      <c r="AN24" s="158">
        <v>0.1</v>
      </c>
      <c r="AO24" s="158">
        <v>0.1</v>
      </c>
      <c r="AP24" s="158">
        <v>0.1</v>
      </c>
      <c r="AQ24" s="158">
        <v>0.1</v>
      </c>
      <c r="AR24" s="158">
        <v>0.1</v>
      </c>
      <c r="AS24" s="158">
        <v>0.1</v>
      </c>
      <c r="AT24" s="158">
        <v>0.1</v>
      </c>
      <c r="AU24" s="158">
        <v>0.1</v>
      </c>
      <c r="AV24" s="158">
        <v>0.1</v>
      </c>
      <c r="AW24" s="158">
        <v>0</v>
      </c>
      <c r="AX24" s="158">
        <v>0.1</v>
      </c>
      <c r="AY24" s="158">
        <v>0.1</v>
      </c>
      <c r="AZ24" s="158">
        <v>0</v>
      </c>
      <c r="BA24" s="158">
        <v>0</v>
      </c>
      <c r="BB24" s="158">
        <v>0</v>
      </c>
      <c r="BC24" s="158">
        <v>0</v>
      </c>
      <c r="BD24" s="158">
        <v>0.1</v>
      </c>
      <c r="BE24" s="158">
        <v>0.2</v>
      </c>
      <c r="BF24" s="158">
        <v>0.1</v>
      </c>
      <c r="BG24" s="158">
        <v>0.1</v>
      </c>
      <c r="BH24" s="158">
        <v>0.1</v>
      </c>
      <c r="BI24" s="158">
        <v>0.1</v>
      </c>
      <c r="BJ24" s="158">
        <v>0.1</v>
      </c>
      <c r="BK24" s="158">
        <v>0</v>
      </c>
      <c r="BL24" s="158">
        <v>-0.2</v>
      </c>
      <c r="BM24" s="158">
        <v>0.2</v>
      </c>
      <c r="BN24" s="158">
        <v>0.2</v>
      </c>
      <c r="BO24" s="158">
        <v>0.1</v>
      </c>
      <c r="BP24" s="158">
        <v>0.2</v>
      </c>
      <c r="BQ24" s="158">
        <v>-0.1</v>
      </c>
      <c r="BR24" s="158">
        <v>-0.2</v>
      </c>
      <c r="BS24" s="158">
        <v>0</v>
      </c>
      <c r="BT24" s="158">
        <v>0</v>
      </c>
    </row>
    <row r="25" spans="1:72" s="144" customFormat="1" ht="12.75">
      <c r="A25" s="141"/>
      <c r="B25" s="142"/>
      <c r="C25" s="142"/>
      <c r="D25" s="142" t="s">
        <v>42</v>
      </c>
      <c r="E25" s="141" t="s">
        <v>43</v>
      </c>
      <c r="F25" s="158"/>
      <c r="G25" s="158"/>
      <c r="H25" s="158"/>
      <c r="I25" s="158"/>
      <c r="J25" s="158"/>
      <c r="K25" s="158">
        <v>0.2</v>
      </c>
      <c r="L25" s="158">
        <v>0.1</v>
      </c>
      <c r="M25" s="158">
        <v>0</v>
      </c>
      <c r="N25" s="158">
        <v>0.1</v>
      </c>
      <c r="O25" s="158">
        <v>0</v>
      </c>
      <c r="P25" s="158">
        <v>0</v>
      </c>
      <c r="Q25" s="158">
        <v>0.1</v>
      </c>
      <c r="R25" s="158">
        <v>0.1</v>
      </c>
      <c r="S25" s="158">
        <v>0</v>
      </c>
      <c r="T25" s="158">
        <v>-0.1</v>
      </c>
      <c r="U25" s="158">
        <v>-0.1</v>
      </c>
      <c r="V25" s="158">
        <v>0.1</v>
      </c>
      <c r="W25" s="158">
        <v>0.5</v>
      </c>
      <c r="X25" s="158">
        <v>0.1</v>
      </c>
      <c r="Y25" s="158">
        <v>0.1</v>
      </c>
      <c r="Z25" s="158">
        <v>0</v>
      </c>
      <c r="AA25" s="158">
        <v>-0.1</v>
      </c>
      <c r="AB25" s="158">
        <v>0.3</v>
      </c>
      <c r="AC25" s="158">
        <v>0.3</v>
      </c>
      <c r="AD25" s="158">
        <v>0.2</v>
      </c>
      <c r="AE25" s="158">
        <v>0</v>
      </c>
      <c r="AF25" s="158">
        <v>0.1</v>
      </c>
      <c r="AG25" s="158">
        <v>0</v>
      </c>
      <c r="AH25" s="158">
        <v>0.1</v>
      </c>
      <c r="AI25" s="158">
        <v>0.1</v>
      </c>
      <c r="AJ25" s="158">
        <v>0</v>
      </c>
      <c r="AK25" s="158">
        <v>0.1</v>
      </c>
      <c r="AL25" s="158">
        <v>0.1</v>
      </c>
      <c r="AM25" s="158">
        <v>0.1</v>
      </c>
      <c r="AN25" s="158">
        <v>0.1</v>
      </c>
      <c r="AO25" s="158">
        <v>0.1</v>
      </c>
      <c r="AP25" s="158">
        <v>0.1</v>
      </c>
      <c r="AQ25" s="158">
        <v>0.1</v>
      </c>
      <c r="AR25" s="158">
        <v>0.2</v>
      </c>
      <c r="AS25" s="158">
        <v>0.2</v>
      </c>
      <c r="AT25" s="158">
        <v>0.1</v>
      </c>
      <c r="AU25" s="158">
        <v>0</v>
      </c>
      <c r="AV25" s="158">
        <v>-0.1</v>
      </c>
      <c r="AW25" s="158">
        <v>-0.2</v>
      </c>
      <c r="AX25" s="158">
        <v>-0.1</v>
      </c>
      <c r="AY25" s="158">
        <v>0</v>
      </c>
      <c r="AZ25" s="158">
        <v>0</v>
      </c>
      <c r="BA25" s="158">
        <v>0.1</v>
      </c>
      <c r="BB25" s="158">
        <v>0.2</v>
      </c>
      <c r="BC25" s="158">
        <v>0.2</v>
      </c>
      <c r="BD25" s="158">
        <v>0.1</v>
      </c>
      <c r="BE25" s="158">
        <v>0.1</v>
      </c>
      <c r="BF25" s="158">
        <v>0</v>
      </c>
      <c r="BG25" s="158">
        <v>0</v>
      </c>
      <c r="BH25" s="158">
        <v>0</v>
      </c>
      <c r="BI25" s="158">
        <v>0</v>
      </c>
      <c r="BJ25" s="158">
        <v>0</v>
      </c>
      <c r="BK25" s="158">
        <v>0</v>
      </c>
      <c r="BL25" s="158">
        <v>-0.3</v>
      </c>
      <c r="BM25" s="158">
        <v>0.1</v>
      </c>
      <c r="BN25" s="158">
        <v>0.1</v>
      </c>
      <c r="BO25" s="158">
        <v>0.1</v>
      </c>
      <c r="BP25" s="158">
        <v>0.5</v>
      </c>
      <c r="BQ25" s="158">
        <v>0</v>
      </c>
      <c r="BR25" s="158">
        <v>0</v>
      </c>
      <c r="BS25" s="158">
        <v>0</v>
      </c>
      <c r="BT25" s="158">
        <v>0</v>
      </c>
    </row>
    <row r="26" spans="1:72" ht="12.75">
      <c r="A26" s="134"/>
      <c r="B26" s="135"/>
      <c r="C26" s="135"/>
      <c r="D26" s="135" t="s">
        <v>44</v>
      </c>
      <c r="E26" s="134" t="s">
        <v>45</v>
      </c>
      <c r="F26" s="156"/>
      <c r="G26" s="156"/>
      <c r="H26" s="156"/>
      <c r="I26" s="156"/>
      <c r="J26" s="156"/>
      <c r="K26" s="156">
        <v>0.1</v>
      </c>
      <c r="L26" s="156">
        <v>0</v>
      </c>
      <c r="M26" s="156">
        <v>0</v>
      </c>
      <c r="N26" s="156">
        <v>0</v>
      </c>
      <c r="O26" s="156">
        <v>0.1</v>
      </c>
      <c r="P26" s="156">
        <v>0.1</v>
      </c>
      <c r="Q26" s="156">
        <v>0.1</v>
      </c>
      <c r="R26" s="156">
        <v>0.1</v>
      </c>
      <c r="S26" s="156">
        <v>0.1</v>
      </c>
      <c r="T26" s="156">
        <v>0.1</v>
      </c>
      <c r="U26" s="156">
        <v>0.1</v>
      </c>
      <c r="V26" s="156">
        <v>0.1</v>
      </c>
      <c r="W26" s="156">
        <v>0.1</v>
      </c>
      <c r="X26" s="156">
        <v>0.2</v>
      </c>
      <c r="Y26" s="156">
        <v>0.1</v>
      </c>
      <c r="Z26" s="156">
        <v>0.1</v>
      </c>
      <c r="AA26" s="156">
        <v>0</v>
      </c>
      <c r="AB26" s="156">
        <v>0.1</v>
      </c>
      <c r="AC26" s="156">
        <v>0.2</v>
      </c>
      <c r="AD26" s="156">
        <v>0.2</v>
      </c>
      <c r="AE26" s="156">
        <v>0.2</v>
      </c>
      <c r="AF26" s="156">
        <v>0.2</v>
      </c>
      <c r="AG26" s="156">
        <v>0.1</v>
      </c>
      <c r="AH26" s="156">
        <v>0.1</v>
      </c>
      <c r="AI26" s="156">
        <v>0.1</v>
      </c>
      <c r="AJ26" s="156">
        <v>0.1</v>
      </c>
      <c r="AK26" s="156">
        <v>0.1</v>
      </c>
      <c r="AL26" s="156">
        <v>0.1</v>
      </c>
      <c r="AM26" s="156">
        <v>0.1</v>
      </c>
      <c r="AN26" s="156">
        <v>0.1</v>
      </c>
      <c r="AO26" s="156">
        <v>0.1</v>
      </c>
      <c r="AP26" s="156">
        <v>0.1</v>
      </c>
      <c r="AQ26" s="156">
        <v>0.1</v>
      </c>
      <c r="AR26" s="156">
        <v>0.1</v>
      </c>
      <c r="AS26" s="156">
        <v>0.1</v>
      </c>
      <c r="AT26" s="156">
        <v>0.1</v>
      </c>
      <c r="AU26" s="156">
        <v>0.2</v>
      </c>
      <c r="AV26" s="156">
        <v>0.1</v>
      </c>
      <c r="AW26" s="156">
        <v>0.1</v>
      </c>
      <c r="AX26" s="156">
        <v>0.1</v>
      </c>
      <c r="AY26" s="156">
        <v>0.1</v>
      </c>
      <c r="AZ26" s="156">
        <v>0.1</v>
      </c>
      <c r="BA26" s="156">
        <v>0.1</v>
      </c>
      <c r="BB26" s="156">
        <v>0.1</v>
      </c>
      <c r="BC26" s="156">
        <v>0.1</v>
      </c>
      <c r="BD26" s="156">
        <v>0.1</v>
      </c>
      <c r="BE26" s="156">
        <v>0.1</v>
      </c>
      <c r="BF26" s="156">
        <v>0.1</v>
      </c>
      <c r="BG26" s="156">
        <v>0.1</v>
      </c>
      <c r="BH26" s="156">
        <v>0.1</v>
      </c>
      <c r="BI26" s="156">
        <v>0.1</v>
      </c>
      <c r="BJ26" s="156">
        <v>0.1</v>
      </c>
      <c r="BK26" s="156">
        <v>0</v>
      </c>
      <c r="BL26" s="156">
        <v>-0.1</v>
      </c>
      <c r="BM26" s="156">
        <v>0</v>
      </c>
      <c r="BN26" s="156">
        <v>0.1</v>
      </c>
      <c r="BO26" s="156">
        <v>0</v>
      </c>
      <c r="BP26" s="156">
        <v>0.3</v>
      </c>
      <c r="BQ26" s="156">
        <v>0.1</v>
      </c>
      <c r="BR26" s="156">
        <v>0.1</v>
      </c>
      <c r="BS26" s="156">
        <v>0.2</v>
      </c>
      <c r="BT26" s="156">
        <v>0.1</v>
      </c>
    </row>
    <row r="27" spans="1:72" ht="12.75">
      <c r="A27" s="134"/>
      <c r="B27" s="135"/>
      <c r="C27" s="135"/>
      <c r="D27" s="135" t="s">
        <v>46</v>
      </c>
      <c r="E27" s="134" t="s">
        <v>47</v>
      </c>
      <c r="F27" s="156"/>
      <c r="G27" s="156"/>
      <c r="H27" s="156"/>
      <c r="I27" s="156"/>
      <c r="J27" s="156"/>
      <c r="K27" s="156">
        <v>0</v>
      </c>
      <c r="L27" s="156">
        <v>0</v>
      </c>
      <c r="M27" s="156">
        <v>0</v>
      </c>
      <c r="N27" s="156">
        <v>0</v>
      </c>
      <c r="O27" s="156">
        <v>0.1</v>
      </c>
      <c r="P27" s="156">
        <v>0.1</v>
      </c>
      <c r="Q27" s="156">
        <v>0.1</v>
      </c>
      <c r="R27" s="156">
        <v>0.1</v>
      </c>
      <c r="S27" s="156">
        <v>0.1</v>
      </c>
      <c r="T27" s="156">
        <v>0</v>
      </c>
      <c r="U27" s="156">
        <v>0.1</v>
      </c>
      <c r="V27" s="156">
        <v>0.1</v>
      </c>
      <c r="W27" s="156">
        <v>0.1</v>
      </c>
      <c r="X27" s="156">
        <v>0.1</v>
      </c>
      <c r="Y27" s="156">
        <v>0</v>
      </c>
      <c r="Z27" s="156">
        <v>0.1</v>
      </c>
      <c r="AA27" s="156">
        <v>0.1</v>
      </c>
      <c r="AB27" s="156">
        <v>0.1</v>
      </c>
      <c r="AC27" s="156">
        <v>0.1</v>
      </c>
      <c r="AD27" s="156">
        <v>0.1</v>
      </c>
      <c r="AE27" s="156">
        <v>0.1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0</v>
      </c>
      <c r="AL27" s="156">
        <v>0</v>
      </c>
      <c r="AM27" s="156">
        <v>0</v>
      </c>
      <c r="AN27" s="156">
        <v>0</v>
      </c>
      <c r="AO27" s="156">
        <v>0</v>
      </c>
      <c r="AP27" s="156">
        <v>0</v>
      </c>
      <c r="AQ27" s="156">
        <v>0</v>
      </c>
      <c r="AR27" s="156">
        <v>0</v>
      </c>
      <c r="AS27" s="156">
        <v>0</v>
      </c>
      <c r="AT27" s="156">
        <v>0</v>
      </c>
      <c r="AU27" s="156">
        <v>0</v>
      </c>
      <c r="AV27" s="156">
        <v>0</v>
      </c>
      <c r="AW27" s="156">
        <v>0</v>
      </c>
      <c r="AX27" s="156">
        <v>0</v>
      </c>
      <c r="AY27" s="156">
        <v>0</v>
      </c>
      <c r="AZ27" s="156">
        <v>0</v>
      </c>
      <c r="BA27" s="156">
        <v>0</v>
      </c>
      <c r="BB27" s="156">
        <v>0</v>
      </c>
      <c r="BC27" s="156">
        <v>0</v>
      </c>
      <c r="BD27" s="156">
        <v>0</v>
      </c>
      <c r="BE27" s="156">
        <v>0</v>
      </c>
      <c r="BF27" s="156">
        <v>0</v>
      </c>
      <c r="BG27" s="156">
        <v>0</v>
      </c>
      <c r="BH27" s="156">
        <v>0</v>
      </c>
      <c r="BI27" s="156">
        <v>0</v>
      </c>
      <c r="BJ27" s="156">
        <v>0</v>
      </c>
      <c r="BK27" s="156">
        <v>0</v>
      </c>
      <c r="BL27" s="156">
        <v>0</v>
      </c>
      <c r="BM27" s="156">
        <v>0</v>
      </c>
      <c r="BN27" s="156">
        <v>0</v>
      </c>
      <c r="BO27" s="156">
        <v>0</v>
      </c>
      <c r="BP27" s="156">
        <v>0</v>
      </c>
      <c r="BQ27" s="156">
        <v>0</v>
      </c>
      <c r="BR27" s="156">
        <v>0</v>
      </c>
      <c r="BS27" s="156">
        <v>0</v>
      </c>
      <c r="BT27" s="156">
        <v>0</v>
      </c>
    </row>
    <row r="28" spans="1:72" ht="12.75">
      <c r="A28" s="134"/>
      <c r="B28" s="135"/>
      <c r="C28" s="135"/>
      <c r="D28" s="135" t="s">
        <v>48</v>
      </c>
      <c r="E28" s="134" t="s">
        <v>49</v>
      </c>
      <c r="F28" s="156"/>
      <c r="G28" s="156"/>
      <c r="H28" s="156"/>
      <c r="I28" s="156"/>
      <c r="J28" s="156"/>
      <c r="K28" s="156">
        <v>1.2</v>
      </c>
      <c r="L28" s="156">
        <v>0.3</v>
      </c>
      <c r="M28" s="156">
        <v>0.5</v>
      </c>
      <c r="N28" s="156">
        <v>0.5</v>
      </c>
      <c r="O28" s="156">
        <v>0.7</v>
      </c>
      <c r="P28" s="156">
        <v>1.3</v>
      </c>
      <c r="Q28" s="156">
        <v>1.6</v>
      </c>
      <c r="R28" s="156">
        <v>1.4</v>
      </c>
      <c r="S28" s="156">
        <v>1.3</v>
      </c>
      <c r="T28" s="156">
        <v>0</v>
      </c>
      <c r="U28" s="156">
        <v>-0.7</v>
      </c>
      <c r="V28" s="156">
        <v>-0.1</v>
      </c>
      <c r="W28" s="156">
        <v>0.3</v>
      </c>
      <c r="X28" s="156">
        <v>0.2</v>
      </c>
      <c r="Y28" s="156">
        <v>0.5</v>
      </c>
      <c r="Z28" s="156">
        <v>0.8</v>
      </c>
      <c r="AA28" s="156">
        <v>1.3</v>
      </c>
      <c r="AB28" s="156">
        <v>0.9</v>
      </c>
      <c r="AC28" s="156">
        <v>1.1</v>
      </c>
      <c r="AD28" s="156">
        <v>1.3</v>
      </c>
      <c r="AE28" s="156">
        <v>0</v>
      </c>
      <c r="AF28" s="156">
        <v>0.8</v>
      </c>
      <c r="AG28" s="156">
        <v>1.2</v>
      </c>
      <c r="AH28" s="156">
        <v>1.3</v>
      </c>
      <c r="AI28" s="156">
        <v>1.1</v>
      </c>
      <c r="AJ28" s="156">
        <v>1.2</v>
      </c>
      <c r="AK28" s="156">
        <v>0.5</v>
      </c>
      <c r="AL28" s="156">
        <v>-0.2</v>
      </c>
      <c r="AM28" s="156">
        <v>0.5</v>
      </c>
      <c r="AN28" s="156">
        <v>0.7</v>
      </c>
      <c r="AO28" s="156">
        <v>0.8</v>
      </c>
      <c r="AP28" s="156">
        <v>0.5</v>
      </c>
      <c r="AQ28" s="156">
        <v>0.5</v>
      </c>
      <c r="AR28" s="156">
        <v>0.8</v>
      </c>
      <c r="AS28" s="156">
        <v>1.1</v>
      </c>
      <c r="AT28" s="156">
        <v>1.6</v>
      </c>
      <c r="AU28" s="156">
        <v>1.4</v>
      </c>
      <c r="AV28" s="156">
        <v>0.5</v>
      </c>
      <c r="AW28" s="156">
        <v>-0.1</v>
      </c>
      <c r="AX28" s="156">
        <v>-0.4</v>
      </c>
      <c r="AY28" s="156">
        <v>-1</v>
      </c>
      <c r="AZ28" s="156">
        <v>-0.8</v>
      </c>
      <c r="BA28" s="156">
        <v>-0.3</v>
      </c>
      <c r="BB28" s="156">
        <v>-0.5</v>
      </c>
      <c r="BC28" s="156">
        <v>-0.3</v>
      </c>
      <c r="BD28" s="156">
        <v>0.1</v>
      </c>
      <c r="BE28" s="156">
        <v>0.4</v>
      </c>
      <c r="BF28" s="156">
        <v>0.9</v>
      </c>
      <c r="BG28" s="156">
        <v>1.5</v>
      </c>
      <c r="BH28" s="156">
        <v>2</v>
      </c>
      <c r="BI28" s="156">
        <v>2</v>
      </c>
      <c r="BJ28" s="156">
        <v>2</v>
      </c>
      <c r="BK28" s="156">
        <v>0.3</v>
      </c>
      <c r="BL28" s="156">
        <v>-1.3</v>
      </c>
      <c r="BM28" s="156">
        <v>-0.4</v>
      </c>
      <c r="BN28" s="156">
        <v>-0.2</v>
      </c>
      <c r="BO28" s="156">
        <v>1</v>
      </c>
      <c r="BP28" s="156">
        <v>2</v>
      </c>
      <c r="BQ28" s="156">
        <v>1</v>
      </c>
      <c r="BR28" s="156">
        <v>0.3</v>
      </c>
      <c r="BS28" s="156">
        <v>0.5</v>
      </c>
      <c r="BT28" s="156">
        <v>0</v>
      </c>
    </row>
    <row r="29" spans="1:72" ht="12.75">
      <c r="A29" s="131"/>
      <c r="B29" s="131"/>
      <c r="C29" s="127"/>
      <c r="D29" s="131" t="s">
        <v>50</v>
      </c>
      <c r="E29" s="132" t="s">
        <v>51</v>
      </c>
      <c r="F29" s="154"/>
      <c r="G29" s="154"/>
      <c r="H29" s="154"/>
      <c r="I29" s="154"/>
      <c r="J29" s="154"/>
      <c r="K29" s="154">
        <v>5.8</v>
      </c>
      <c r="L29" s="154">
        <v>4.3</v>
      </c>
      <c r="M29" s="154">
        <v>4</v>
      </c>
      <c r="N29" s="154">
        <v>6.1</v>
      </c>
      <c r="O29" s="154">
        <v>4.5</v>
      </c>
      <c r="P29" s="154">
        <v>5.8</v>
      </c>
      <c r="Q29" s="154">
        <v>5.7</v>
      </c>
      <c r="R29" s="154">
        <v>6.4</v>
      </c>
      <c r="S29" s="154">
        <v>5.8</v>
      </c>
      <c r="T29" s="154">
        <v>1.6</v>
      </c>
      <c r="U29" s="154">
        <v>2.5</v>
      </c>
      <c r="V29" s="154">
        <v>0.8</v>
      </c>
      <c r="W29" s="154">
        <v>2.2</v>
      </c>
      <c r="X29" s="154">
        <v>3.8</v>
      </c>
      <c r="Y29" s="154">
        <v>2.9</v>
      </c>
      <c r="Z29" s="154">
        <v>4.3</v>
      </c>
      <c r="AA29" s="154">
        <v>2.9</v>
      </c>
      <c r="AB29" s="154">
        <v>1.2</v>
      </c>
      <c r="AC29" s="154">
        <v>3.8</v>
      </c>
      <c r="AD29" s="154">
        <v>2.3</v>
      </c>
      <c r="AE29" s="154">
        <v>5.5</v>
      </c>
      <c r="AF29" s="154">
        <v>6.5</v>
      </c>
      <c r="AG29" s="154">
        <v>4</v>
      </c>
      <c r="AH29" s="154">
        <v>4.2</v>
      </c>
      <c r="AI29" s="154">
        <v>1.7</v>
      </c>
      <c r="AJ29" s="154">
        <v>3.1</v>
      </c>
      <c r="AK29" s="154">
        <v>1.8</v>
      </c>
      <c r="AL29" s="154">
        <v>3.4</v>
      </c>
      <c r="AM29" s="154">
        <v>3.6</v>
      </c>
      <c r="AN29" s="154">
        <v>2.8</v>
      </c>
      <c r="AO29" s="154">
        <v>4.2</v>
      </c>
      <c r="AP29" s="154">
        <v>2.4</v>
      </c>
      <c r="AQ29" s="154">
        <v>4.7</v>
      </c>
      <c r="AR29" s="154">
        <v>4.7</v>
      </c>
      <c r="AS29" s="154">
        <v>4.4</v>
      </c>
      <c r="AT29" s="154">
        <v>4.9</v>
      </c>
      <c r="AU29" s="154">
        <v>4.4</v>
      </c>
      <c r="AV29" s="154">
        <v>4.4</v>
      </c>
      <c r="AW29" s="154">
        <v>2.8</v>
      </c>
      <c r="AX29" s="154">
        <v>2.1</v>
      </c>
      <c r="AY29" s="154">
        <v>1</v>
      </c>
      <c r="AZ29" s="154">
        <v>2</v>
      </c>
      <c r="BA29" s="154">
        <v>4.3</v>
      </c>
      <c r="BB29" s="154">
        <v>3.4</v>
      </c>
      <c r="BC29" s="154">
        <v>5.8</v>
      </c>
      <c r="BD29" s="154">
        <v>3.8</v>
      </c>
      <c r="BE29" s="154">
        <v>3.6</v>
      </c>
      <c r="BF29" s="154">
        <v>5.5</v>
      </c>
      <c r="BG29" s="154">
        <v>1.9</v>
      </c>
      <c r="BH29" s="154">
        <v>5.3</v>
      </c>
      <c r="BI29" s="154">
        <v>5.1</v>
      </c>
      <c r="BJ29" s="154">
        <v>3.7</v>
      </c>
      <c r="BK29" s="154">
        <v>2.7</v>
      </c>
      <c r="BL29" s="154">
        <v>-7.7</v>
      </c>
      <c r="BM29" s="154">
        <v>-3.6</v>
      </c>
      <c r="BN29" s="154">
        <v>-1.6</v>
      </c>
      <c r="BO29" s="154">
        <v>-0.2</v>
      </c>
      <c r="BP29" s="154">
        <v>10.8</v>
      </c>
      <c r="BQ29" s="154">
        <v>5.3</v>
      </c>
      <c r="BR29" s="154">
        <v>6.8</v>
      </c>
      <c r="BS29" s="154">
        <v>5</v>
      </c>
      <c r="BT29" s="154">
        <v>5.6</v>
      </c>
    </row>
    <row r="30" spans="1:72" ht="12.75">
      <c r="A30" s="131"/>
      <c r="B30" s="131"/>
      <c r="C30" s="127"/>
      <c r="D30" s="131" t="s">
        <v>52</v>
      </c>
      <c r="E30" s="132" t="s">
        <v>53</v>
      </c>
      <c r="F30" s="154"/>
      <c r="G30" s="154"/>
      <c r="H30" s="154"/>
      <c r="I30" s="154"/>
      <c r="J30" s="154"/>
      <c r="K30" s="154">
        <v>2.1</v>
      </c>
      <c r="L30" s="154">
        <v>1.1</v>
      </c>
      <c r="M30" s="154">
        <v>0.7</v>
      </c>
      <c r="N30" s="154">
        <v>1.9</v>
      </c>
      <c r="O30" s="154">
        <v>1.2</v>
      </c>
      <c r="P30" s="154">
        <v>2.4</v>
      </c>
      <c r="Q30" s="154">
        <v>2.9</v>
      </c>
      <c r="R30" s="154">
        <v>2.2</v>
      </c>
      <c r="S30" s="154">
        <v>2.6</v>
      </c>
      <c r="T30" s="154">
        <v>0.5</v>
      </c>
      <c r="U30" s="154">
        <v>-0.3</v>
      </c>
      <c r="V30" s="154">
        <v>0</v>
      </c>
      <c r="W30" s="154">
        <v>0.4</v>
      </c>
      <c r="X30" s="154">
        <v>0.7</v>
      </c>
      <c r="Y30" s="154">
        <v>1.4</v>
      </c>
      <c r="Z30" s="154">
        <v>1.5</v>
      </c>
      <c r="AA30" s="154">
        <v>0.6</v>
      </c>
      <c r="AB30" s="154">
        <v>0.2</v>
      </c>
      <c r="AC30" s="154">
        <v>1.3</v>
      </c>
      <c r="AD30" s="154">
        <v>0.8</v>
      </c>
      <c r="AE30" s="154">
        <v>1.7</v>
      </c>
      <c r="AF30" s="154">
        <v>2.1</v>
      </c>
      <c r="AG30" s="154">
        <v>2</v>
      </c>
      <c r="AH30" s="154">
        <v>1.3</v>
      </c>
      <c r="AI30" s="154">
        <v>0.4</v>
      </c>
      <c r="AJ30" s="154">
        <v>1</v>
      </c>
      <c r="AK30" s="154">
        <v>0.3</v>
      </c>
      <c r="AL30" s="154">
        <v>1.2</v>
      </c>
      <c r="AM30" s="154">
        <v>1.5</v>
      </c>
      <c r="AN30" s="154">
        <v>0.6</v>
      </c>
      <c r="AO30" s="154">
        <v>0.7</v>
      </c>
      <c r="AP30" s="154">
        <v>0.5</v>
      </c>
      <c r="AQ30" s="154">
        <v>1.5</v>
      </c>
      <c r="AR30" s="154">
        <v>1.4</v>
      </c>
      <c r="AS30" s="154">
        <v>1.3</v>
      </c>
      <c r="AT30" s="154">
        <v>1.4</v>
      </c>
      <c r="AU30" s="154">
        <v>1.2</v>
      </c>
      <c r="AV30" s="154">
        <v>1.8</v>
      </c>
      <c r="AW30" s="154">
        <v>0.6</v>
      </c>
      <c r="AX30" s="154">
        <v>-0.2</v>
      </c>
      <c r="AY30" s="154">
        <v>-0.3</v>
      </c>
      <c r="AZ30" s="154">
        <v>0.2</v>
      </c>
      <c r="BA30" s="154">
        <v>1.5</v>
      </c>
      <c r="BB30" s="154">
        <v>2</v>
      </c>
      <c r="BC30" s="154">
        <v>3.1</v>
      </c>
      <c r="BD30" s="154">
        <v>1.7</v>
      </c>
      <c r="BE30" s="154">
        <v>2</v>
      </c>
      <c r="BF30" s="154">
        <v>2.6</v>
      </c>
      <c r="BG30" s="154">
        <v>0.8</v>
      </c>
      <c r="BH30" s="154">
        <v>2.5</v>
      </c>
      <c r="BI30" s="154">
        <v>2.8</v>
      </c>
      <c r="BJ30" s="154">
        <v>1.9</v>
      </c>
      <c r="BK30" s="154">
        <v>1</v>
      </c>
      <c r="BL30" s="154">
        <v>-4.1</v>
      </c>
      <c r="BM30" s="154">
        <v>-1.8</v>
      </c>
      <c r="BN30" s="154">
        <v>-1.1</v>
      </c>
      <c r="BO30" s="154">
        <v>-0.6</v>
      </c>
      <c r="BP30" s="154">
        <v>4.7</v>
      </c>
      <c r="BQ30" s="154">
        <v>1.2</v>
      </c>
      <c r="BR30" s="154">
        <v>2.2</v>
      </c>
      <c r="BS30" s="154">
        <v>1.4</v>
      </c>
      <c r="BT30" s="154">
        <v>2.6</v>
      </c>
    </row>
    <row r="31" spans="1:72" ht="12.75">
      <c r="A31" s="134"/>
      <c r="B31" s="135"/>
      <c r="C31" s="135"/>
      <c r="D31" s="135" t="s">
        <v>54</v>
      </c>
      <c r="E31" s="134" t="s">
        <v>55</v>
      </c>
      <c r="F31" s="156"/>
      <c r="G31" s="156"/>
      <c r="H31" s="156"/>
      <c r="I31" s="156"/>
      <c r="J31" s="156"/>
      <c r="K31" s="156">
        <v>0.1</v>
      </c>
      <c r="L31" s="156">
        <v>0.1</v>
      </c>
      <c r="M31" s="156">
        <v>0</v>
      </c>
      <c r="N31" s="156">
        <v>0.1</v>
      </c>
      <c r="O31" s="156">
        <v>0</v>
      </c>
      <c r="P31" s="156">
        <v>0.1</v>
      </c>
      <c r="Q31" s="156">
        <v>0.1</v>
      </c>
      <c r="R31" s="156">
        <v>0.1</v>
      </c>
      <c r="S31" s="156">
        <v>0.1</v>
      </c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0.1</v>
      </c>
      <c r="Z31" s="156">
        <v>0.1</v>
      </c>
      <c r="AA31" s="156">
        <v>0.1</v>
      </c>
      <c r="AB31" s="156">
        <v>0.1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56">
        <v>0</v>
      </c>
      <c r="AI31" s="156">
        <v>0</v>
      </c>
      <c r="AJ31" s="156">
        <v>0</v>
      </c>
      <c r="AK31" s="156">
        <v>0</v>
      </c>
      <c r="AL31" s="156">
        <v>0</v>
      </c>
      <c r="AM31" s="156">
        <v>0</v>
      </c>
      <c r="AN31" s="156">
        <v>0</v>
      </c>
      <c r="AO31" s="156">
        <v>0</v>
      </c>
      <c r="AP31" s="156">
        <v>0</v>
      </c>
      <c r="AQ31" s="156">
        <v>0</v>
      </c>
      <c r="AR31" s="156">
        <v>0</v>
      </c>
      <c r="AS31" s="156">
        <v>0</v>
      </c>
      <c r="AT31" s="156">
        <v>0</v>
      </c>
      <c r="AU31" s="156">
        <v>0</v>
      </c>
      <c r="AV31" s="156">
        <v>0</v>
      </c>
      <c r="AW31" s="156">
        <v>0</v>
      </c>
      <c r="AX31" s="156">
        <v>0</v>
      </c>
      <c r="AY31" s="156">
        <v>0</v>
      </c>
      <c r="AZ31" s="156">
        <v>0</v>
      </c>
      <c r="BA31" s="156">
        <v>0</v>
      </c>
      <c r="BB31" s="156">
        <v>0</v>
      </c>
      <c r="BC31" s="156">
        <v>0</v>
      </c>
      <c r="BD31" s="156">
        <v>0</v>
      </c>
      <c r="BE31" s="156">
        <v>0</v>
      </c>
      <c r="BF31" s="156">
        <v>0</v>
      </c>
      <c r="BG31" s="156">
        <v>0</v>
      </c>
      <c r="BH31" s="156">
        <v>0</v>
      </c>
      <c r="BI31" s="156">
        <v>0</v>
      </c>
      <c r="BJ31" s="156">
        <v>0</v>
      </c>
      <c r="BK31" s="156">
        <v>0</v>
      </c>
      <c r="BL31" s="156">
        <v>-0.2</v>
      </c>
      <c r="BM31" s="156">
        <v>0.1</v>
      </c>
      <c r="BN31" s="156">
        <v>0.1</v>
      </c>
      <c r="BO31" s="156">
        <v>0.1</v>
      </c>
      <c r="BP31" s="156">
        <v>0.4</v>
      </c>
      <c r="BQ31" s="156">
        <v>0.1</v>
      </c>
      <c r="BR31" s="156">
        <v>0.1</v>
      </c>
      <c r="BS31" s="156">
        <v>0.1</v>
      </c>
      <c r="BT31" s="156">
        <v>0</v>
      </c>
    </row>
    <row r="32" spans="1:72" ht="12.75">
      <c r="A32" s="134"/>
      <c r="B32" s="135"/>
      <c r="C32" s="135"/>
      <c r="D32" s="135" t="s">
        <v>56</v>
      </c>
      <c r="E32" s="134" t="s">
        <v>57</v>
      </c>
      <c r="F32" s="156"/>
      <c r="G32" s="156"/>
      <c r="H32" s="156"/>
      <c r="I32" s="156"/>
      <c r="J32" s="156"/>
      <c r="K32" s="156">
        <v>1.5</v>
      </c>
      <c r="L32" s="156">
        <v>0.7</v>
      </c>
      <c r="M32" s="156">
        <v>0.4</v>
      </c>
      <c r="N32" s="156">
        <v>1.1</v>
      </c>
      <c r="O32" s="156">
        <v>0.6</v>
      </c>
      <c r="P32" s="156">
        <v>1.4</v>
      </c>
      <c r="Q32" s="156">
        <v>1.8</v>
      </c>
      <c r="R32" s="156">
        <v>1.3</v>
      </c>
      <c r="S32" s="156">
        <v>1.7</v>
      </c>
      <c r="T32" s="156">
        <v>0.1</v>
      </c>
      <c r="U32" s="156">
        <v>-0.4</v>
      </c>
      <c r="V32" s="156">
        <v>-0.2</v>
      </c>
      <c r="W32" s="156">
        <v>0.1</v>
      </c>
      <c r="X32" s="156">
        <v>0.4</v>
      </c>
      <c r="Y32" s="156">
        <v>0.9</v>
      </c>
      <c r="Z32" s="156">
        <v>1.1</v>
      </c>
      <c r="AA32" s="156">
        <v>0.4</v>
      </c>
      <c r="AB32" s="156">
        <v>0.2</v>
      </c>
      <c r="AC32" s="156">
        <v>1</v>
      </c>
      <c r="AD32" s="156">
        <v>0.6</v>
      </c>
      <c r="AE32" s="156">
        <v>1.1</v>
      </c>
      <c r="AF32" s="156">
        <v>1.3</v>
      </c>
      <c r="AG32" s="156">
        <v>1</v>
      </c>
      <c r="AH32" s="156">
        <v>0.5</v>
      </c>
      <c r="AI32" s="156">
        <v>0</v>
      </c>
      <c r="AJ32" s="156">
        <v>0.6</v>
      </c>
      <c r="AK32" s="156">
        <v>0.1</v>
      </c>
      <c r="AL32" s="156">
        <v>0.9</v>
      </c>
      <c r="AM32" s="156">
        <v>1.2</v>
      </c>
      <c r="AN32" s="156">
        <v>0.4</v>
      </c>
      <c r="AO32" s="156">
        <v>0.6</v>
      </c>
      <c r="AP32" s="156">
        <v>0.4</v>
      </c>
      <c r="AQ32" s="156">
        <v>1</v>
      </c>
      <c r="AR32" s="156">
        <v>1.1</v>
      </c>
      <c r="AS32" s="156">
        <v>0.9</v>
      </c>
      <c r="AT32" s="156">
        <v>0.9</v>
      </c>
      <c r="AU32" s="156">
        <v>0.8</v>
      </c>
      <c r="AV32" s="156">
        <v>1.2</v>
      </c>
      <c r="AW32" s="156">
        <v>0.4</v>
      </c>
      <c r="AX32" s="156">
        <v>-0.5</v>
      </c>
      <c r="AY32" s="156">
        <v>-0.6</v>
      </c>
      <c r="AZ32" s="156">
        <v>-0.4</v>
      </c>
      <c r="BA32" s="156">
        <v>0.5</v>
      </c>
      <c r="BB32" s="156">
        <v>1.2</v>
      </c>
      <c r="BC32" s="156">
        <v>2</v>
      </c>
      <c r="BD32" s="156">
        <v>1</v>
      </c>
      <c r="BE32" s="156">
        <v>1.1</v>
      </c>
      <c r="BF32" s="156">
        <v>1.6</v>
      </c>
      <c r="BG32" s="156">
        <v>0.4</v>
      </c>
      <c r="BH32" s="156">
        <v>1.9</v>
      </c>
      <c r="BI32" s="156">
        <v>1.8</v>
      </c>
      <c r="BJ32" s="156">
        <v>1.2</v>
      </c>
      <c r="BK32" s="156">
        <v>1</v>
      </c>
      <c r="BL32" s="156">
        <v>-1.9</v>
      </c>
      <c r="BM32" s="156">
        <v>0</v>
      </c>
      <c r="BN32" s="156">
        <v>-0.1</v>
      </c>
      <c r="BO32" s="156">
        <v>0</v>
      </c>
      <c r="BP32" s="156">
        <v>2.7</v>
      </c>
      <c r="BQ32" s="156">
        <v>0.4</v>
      </c>
      <c r="BR32" s="156">
        <v>1.3</v>
      </c>
      <c r="BS32" s="156">
        <v>0.6</v>
      </c>
      <c r="BT32" s="156">
        <v>1.5</v>
      </c>
    </row>
    <row r="33" spans="1:72" ht="12.75">
      <c r="A33" s="134"/>
      <c r="B33" s="135"/>
      <c r="C33" s="135"/>
      <c r="D33" s="135" t="s">
        <v>58</v>
      </c>
      <c r="E33" s="134" t="s">
        <v>59</v>
      </c>
      <c r="F33" s="156"/>
      <c r="G33" s="156"/>
      <c r="H33" s="156"/>
      <c r="I33" s="156"/>
      <c r="J33" s="156"/>
      <c r="K33" s="156">
        <v>0.5</v>
      </c>
      <c r="L33" s="156">
        <v>0.3</v>
      </c>
      <c r="M33" s="156">
        <v>0.3</v>
      </c>
      <c r="N33" s="156">
        <v>0.7</v>
      </c>
      <c r="O33" s="156">
        <v>0.5</v>
      </c>
      <c r="P33" s="156">
        <v>0.8</v>
      </c>
      <c r="Q33" s="156">
        <v>1</v>
      </c>
      <c r="R33" s="156">
        <v>0.8</v>
      </c>
      <c r="S33" s="156">
        <v>0.7</v>
      </c>
      <c r="T33" s="156">
        <v>0.4</v>
      </c>
      <c r="U33" s="156">
        <v>0.1</v>
      </c>
      <c r="V33" s="156">
        <v>0.2</v>
      </c>
      <c r="W33" s="156">
        <v>0.4</v>
      </c>
      <c r="X33" s="156">
        <v>0.3</v>
      </c>
      <c r="Y33" s="156">
        <v>0.4</v>
      </c>
      <c r="Z33" s="156">
        <v>0.3</v>
      </c>
      <c r="AA33" s="156">
        <v>0.2</v>
      </c>
      <c r="AB33" s="156">
        <v>0</v>
      </c>
      <c r="AC33" s="156">
        <v>0.3</v>
      </c>
      <c r="AD33" s="156">
        <v>0.2</v>
      </c>
      <c r="AE33" s="156">
        <v>0.5</v>
      </c>
      <c r="AF33" s="156">
        <v>0.7</v>
      </c>
      <c r="AG33" s="156">
        <v>0.9</v>
      </c>
      <c r="AH33" s="156">
        <v>0.7</v>
      </c>
      <c r="AI33" s="156">
        <v>0.4</v>
      </c>
      <c r="AJ33" s="156">
        <v>0.3</v>
      </c>
      <c r="AK33" s="156">
        <v>0.1</v>
      </c>
      <c r="AL33" s="156">
        <v>0.3</v>
      </c>
      <c r="AM33" s="156">
        <v>0.2</v>
      </c>
      <c r="AN33" s="156">
        <v>0.2</v>
      </c>
      <c r="AO33" s="156">
        <v>0.1</v>
      </c>
      <c r="AP33" s="156">
        <v>0.1</v>
      </c>
      <c r="AQ33" s="156">
        <v>0.4</v>
      </c>
      <c r="AR33" s="156">
        <v>0.3</v>
      </c>
      <c r="AS33" s="156">
        <v>0.4</v>
      </c>
      <c r="AT33" s="156">
        <v>0.5</v>
      </c>
      <c r="AU33" s="156">
        <v>0.4</v>
      </c>
      <c r="AV33" s="156">
        <v>0.5</v>
      </c>
      <c r="AW33" s="156">
        <v>0.1</v>
      </c>
      <c r="AX33" s="156">
        <v>0.2</v>
      </c>
      <c r="AY33" s="156">
        <v>0.2</v>
      </c>
      <c r="AZ33" s="156">
        <v>0.6</v>
      </c>
      <c r="BA33" s="156">
        <v>1</v>
      </c>
      <c r="BB33" s="156">
        <v>0.8</v>
      </c>
      <c r="BC33" s="156">
        <v>1.1</v>
      </c>
      <c r="BD33" s="156">
        <v>0.7</v>
      </c>
      <c r="BE33" s="156">
        <v>0.9</v>
      </c>
      <c r="BF33" s="156">
        <v>1</v>
      </c>
      <c r="BG33" s="156">
        <v>0.4</v>
      </c>
      <c r="BH33" s="156">
        <v>0.5</v>
      </c>
      <c r="BI33" s="156">
        <v>1</v>
      </c>
      <c r="BJ33" s="156">
        <v>0.6</v>
      </c>
      <c r="BK33" s="156">
        <v>0</v>
      </c>
      <c r="BL33" s="156">
        <v>-2</v>
      </c>
      <c r="BM33" s="156">
        <v>-1.8</v>
      </c>
      <c r="BN33" s="156">
        <v>-1</v>
      </c>
      <c r="BO33" s="156">
        <v>-0.7</v>
      </c>
      <c r="BP33" s="156">
        <v>1.6</v>
      </c>
      <c r="BQ33" s="156">
        <v>0.8</v>
      </c>
      <c r="BR33" s="156">
        <v>0.8</v>
      </c>
      <c r="BS33" s="156">
        <v>0.8</v>
      </c>
      <c r="BT33" s="156">
        <v>1.1</v>
      </c>
    </row>
    <row r="34" spans="1:72" ht="12.75">
      <c r="A34" s="131"/>
      <c r="B34" s="131"/>
      <c r="C34" s="127"/>
      <c r="D34" s="131" t="s">
        <v>60</v>
      </c>
      <c r="E34" s="132" t="s">
        <v>61</v>
      </c>
      <c r="F34" s="154"/>
      <c r="G34" s="154"/>
      <c r="H34" s="154"/>
      <c r="I34" s="154"/>
      <c r="J34" s="154"/>
      <c r="K34" s="154">
        <v>3.8</v>
      </c>
      <c r="L34" s="154">
        <v>3.2</v>
      </c>
      <c r="M34" s="154">
        <v>3.3</v>
      </c>
      <c r="N34" s="154">
        <v>4.2</v>
      </c>
      <c r="O34" s="154">
        <v>3.3</v>
      </c>
      <c r="P34" s="154">
        <v>3.4</v>
      </c>
      <c r="Q34" s="154">
        <v>2.8</v>
      </c>
      <c r="R34" s="154">
        <v>4.3</v>
      </c>
      <c r="S34" s="154">
        <v>3.2</v>
      </c>
      <c r="T34" s="154">
        <v>1.2</v>
      </c>
      <c r="U34" s="154">
        <v>2.8</v>
      </c>
      <c r="V34" s="154">
        <v>0.8</v>
      </c>
      <c r="W34" s="154">
        <v>1.7</v>
      </c>
      <c r="X34" s="154">
        <v>3.1</v>
      </c>
      <c r="Y34" s="154">
        <v>1.5</v>
      </c>
      <c r="Z34" s="154">
        <v>2.8</v>
      </c>
      <c r="AA34" s="154">
        <v>2.2</v>
      </c>
      <c r="AB34" s="154">
        <v>1</v>
      </c>
      <c r="AC34" s="154">
        <v>2.4</v>
      </c>
      <c r="AD34" s="154">
        <v>1.4</v>
      </c>
      <c r="AE34" s="154">
        <v>3.8</v>
      </c>
      <c r="AF34" s="154">
        <v>4.4</v>
      </c>
      <c r="AG34" s="154">
        <v>2</v>
      </c>
      <c r="AH34" s="154">
        <v>2.9</v>
      </c>
      <c r="AI34" s="154">
        <v>1.3</v>
      </c>
      <c r="AJ34" s="154">
        <v>2.1</v>
      </c>
      <c r="AK34" s="154">
        <v>1.5</v>
      </c>
      <c r="AL34" s="154">
        <v>2.2</v>
      </c>
      <c r="AM34" s="154">
        <v>2.1</v>
      </c>
      <c r="AN34" s="154">
        <v>2.2</v>
      </c>
      <c r="AO34" s="154">
        <v>3.5</v>
      </c>
      <c r="AP34" s="154">
        <v>1.9</v>
      </c>
      <c r="AQ34" s="154">
        <v>3.2</v>
      </c>
      <c r="AR34" s="154">
        <v>3.3</v>
      </c>
      <c r="AS34" s="154">
        <v>3.1</v>
      </c>
      <c r="AT34" s="154">
        <v>3.5</v>
      </c>
      <c r="AU34" s="154">
        <v>3.2</v>
      </c>
      <c r="AV34" s="154">
        <v>2.6</v>
      </c>
      <c r="AW34" s="154">
        <v>2.2</v>
      </c>
      <c r="AX34" s="154">
        <v>2.3</v>
      </c>
      <c r="AY34" s="154">
        <v>1.4</v>
      </c>
      <c r="AZ34" s="154">
        <v>1.8</v>
      </c>
      <c r="BA34" s="154">
        <v>2.8</v>
      </c>
      <c r="BB34" s="154">
        <v>1.3</v>
      </c>
      <c r="BC34" s="154">
        <v>2.6</v>
      </c>
      <c r="BD34" s="154">
        <v>2.1</v>
      </c>
      <c r="BE34" s="154">
        <v>1.6</v>
      </c>
      <c r="BF34" s="154">
        <v>2.9</v>
      </c>
      <c r="BG34" s="154">
        <v>1.1</v>
      </c>
      <c r="BH34" s="154">
        <v>2.8</v>
      </c>
      <c r="BI34" s="154">
        <v>2.3</v>
      </c>
      <c r="BJ34" s="154">
        <v>1.9</v>
      </c>
      <c r="BK34" s="154">
        <v>1.7</v>
      </c>
      <c r="BL34" s="154">
        <v>-3.6</v>
      </c>
      <c r="BM34" s="154">
        <v>-1.8</v>
      </c>
      <c r="BN34" s="154">
        <v>-0.5</v>
      </c>
      <c r="BO34" s="154">
        <v>0.4</v>
      </c>
      <c r="BP34" s="154">
        <v>6.2</v>
      </c>
      <c r="BQ34" s="154">
        <v>4.1</v>
      </c>
      <c r="BR34" s="154">
        <v>4.6</v>
      </c>
      <c r="BS34" s="154">
        <v>3.6</v>
      </c>
      <c r="BT34" s="154">
        <v>3</v>
      </c>
    </row>
    <row r="35" spans="1:72" ht="12.75">
      <c r="A35" s="134"/>
      <c r="B35" s="135"/>
      <c r="C35" s="135"/>
      <c r="D35" s="135" t="s">
        <v>62</v>
      </c>
      <c r="E35" s="134" t="s">
        <v>63</v>
      </c>
      <c r="F35" s="156"/>
      <c r="G35" s="156"/>
      <c r="H35" s="156"/>
      <c r="I35" s="156"/>
      <c r="J35" s="156"/>
      <c r="K35" s="156">
        <v>0.2</v>
      </c>
      <c r="L35" s="156">
        <v>0</v>
      </c>
      <c r="M35" s="156">
        <v>-0.1</v>
      </c>
      <c r="N35" s="156">
        <v>0.2</v>
      </c>
      <c r="O35" s="156">
        <v>0.3</v>
      </c>
      <c r="P35" s="156">
        <v>0.1</v>
      </c>
      <c r="Q35" s="156">
        <v>0.1</v>
      </c>
      <c r="R35" s="156">
        <v>-0.1</v>
      </c>
      <c r="S35" s="156">
        <v>-0.3</v>
      </c>
      <c r="T35" s="156">
        <v>-0.1</v>
      </c>
      <c r="U35" s="156">
        <v>-0.1</v>
      </c>
      <c r="V35" s="156">
        <v>0.1</v>
      </c>
      <c r="W35" s="156">
        <v>0.1</v>
      </c>
      <c r="X35" s="156">
        <v>0.2</v>
      </c>
      <c r="Y35" s="156">
        <v>0.1</v>
      </c>
      <c r="Z35" s="156">
        <v>0.1</v>
      </c>
      <c r="AA35" s="156">
        <v>0.1</v>
      </c>
      <c r="AB35" s="156">
        <v>0.1</v>
      </c>
      <c r="AC35" s="156">
        <v>0.1</v>
      </c>
      <c r="AD35" s="156">
        <v>0</v>
      </c>
      <c r="AE35" s="156">
        <v>0.1</v>
      </c>
      <c r="AF35" s="156">
        <v>0.1</v>
      </c>
      <c r="AG35" s="156">
        <v>0.1</v>
      </c>
      <c r="AH35" s="156">
        <v>0.1</v>
      </c>
      <c r="AI35" s="156">
        <v>0</v>
      </c>
      <c r="AJ35" s="156">
        <v>0.1</v>
      </c>
      <c r="AK35" s="156">
        <v>0.1</v>
      </c>
      <c r="AL35" s="156">
        <v>0.1</v>
      </c>
      <c r="AM35" s="156">
        <v>0.2</v>
      </c>
      <c r="AN35" s="156">
        <v>0.2</v>
      </c>
      <c r="AO35" s="156">
        <v>0.3</v>
      </c>
      <c r="AP35" s="156">
        <v>0.2</v>
      </c>
      <c r="AQ35" s="156">
        <v>0.2</v>
      </c>
      <c r="AR35" s="156">
        <v>0.2</v>
      </c>
      <c r="AS35" s="156">
        <v>0.1</v>
      </c>
      <c r="AT35" s="156">
        <v>0.2</v>
      </c>
      <c r="AU35" s="156">
        <v>0.2</v>
      </c>
      <c r="AV35" s="156">
        <v>0.2</v>
      </c>
      <c r="AW35" s="156">
        <v>0.2</v>
      </c>
      <c r="AX35" s="156">
        <v>0.2</v>
      </c>
      <c r="AY35" s="156">
        <v>0.3</v>
      </c>
      <c r="AZ35" s="156">
        <v>0.1</v>
      </c>
      <c r="BA35" s="156">
        <v>0.1</v>
      </c>
      <c r="BB35" s="156">
        <v>0.1</v>
      </c>
      <c r="BC35" s="156">
        <v>0</v>
      </c>
      <c r="BD35" s="156">
        <v>0.1</v>
      </c>
      <c r="BE35" s="156">
        <v>0.2</v>
      </c>
      <c r="BF35" s="156">
        <v>0.2</v>
      </c>
      <c r="BG35" s="156">
        <v>0.1</v>
      </c>
      <c r="BH35" s="156">
        <v>0.2</v>
      </c>
      <c r="BI35" s="156">
        <v>0.2</v>
      </c>
      <c r="BJ35" s="156">
        <v>0.2</v>
      </c>
      <c r="BK35" s="156">
        <v>0.1</v>
      </c>
      <c r="BL35" s="156">
        <v>-1.1</v>
      </c>
      <c r="BM35" s="156">
        <v>-1</v>
      </c>
      <c r="BN35" s="156">
        <v>-0.8</v>
      </c>
      <c r="BO35" s="156">
        <v>-0.6</v>
      </c>
      <c r="BP35" s="156">
        <v>0.2</v>
      </c>
      <c r="BQ35" s="156">
        <v>0.5</v>
      </c>
      <c r="BR35" s="156">
        <v>0.7</v>
      </c>
      <c r="BS35" s="156">
        <v>0.9</v>
      </c>
      <c r="BT35" s="156">
        <v>1.6</v>
      </c>
    </row>
    <row r="36" spans="1:72" ht="12.75">
      <c r="A36" s="134"/>
      <c r="B36" s="135"/>
      <c r="C36" s="135"/>
      <c r="D36" s="135" t="s">
        <v>64</v>
      </c>
      <c r="E36" s="134" t="s">
        <v>65</v>
      </c>
      <c r="F36" s="156"/>
      <c r="G36" s="156"/>
      <c r="H36" s="156"/>
      <c r="I36" s="156"/>
      <c r="J36" s="156"/>
      <c r="K36" s="156">
        <v>0.2</v>
      </c>
      <c r="L36" s="156">
        <v>0.1</v>
      </c>
      <c r="M36" s="156">
        <v>0.1</v>
      </c>
      <c r="N36" s="156">
        <v>0.3</v>
      </c>
      <c r="O36" s="156">
        <v>0.2</v>
      </c>
      <c r="P36" s="156">
        <v>0.3</v>
      </c>
      <c r="Q36" s="156">
        <v>0.3</v>
      </c>
      <c r="R36" s="156">
        <v>0.3</v>
      </c>
      <c r="S36" s="156">
        <v>0.2</v>
      </c>
      <c r="T36" s="156">
        <v>0.1</v>
      </c>
      <c r="U36" s="156">
        <v>0</v>
      </c>
      <c r="V36" s="156">
        <v>0.1</v>
      </c>
      <c r="W36" s="156">
        <v>0.1</v>
      </c>
      <c r="X36" s="156">
        <v>0.1</v>
      </c>
      <c r="Y36" s="156">
        <v>0.1</v>
      </c>
      <c r="Z36" s="156">
        <v>0.1</v>
      </c>
      <c r="AA36" s="156">
        <v>-0.1</v>
      </c>
      <c r="AB36" s="156">
        <v>0</v>
      </c>
      <c r="AC36" s="156">
        <v>0.1</v>
      </c>
      <c r="AD36" s="156">
        <v>0.2</v>
      </c>
      <c r="AE36" s="156">
        <v>0.4</v>
      </c>
      <c r="AF36" s="156">
        <v>0.5</v>
      </c>
      <c r="AG36" s="156">
        <v>0.4</v>
      </c>
      <c r="AH36" s="156">
        <v>0.3</v>
      </c>
      <c r="AI36" s="156">
        <v>0</v>
      </c>
      <c r="AJ36" s="156">
        <v>0</v>
      </c>
      <c r="AK36" s="156">
        <v>-0.1</v>
      </c>
      <c r="AL36" s="156">
        <v>0</v>
      </c>
      <c r="AM36" s="156">
        <v>0</v>
      </c>
      <c r="AN36" s="156">
        <v>0.1</v>
      </c>
      <c r="AO36" s="156">
        <v>0.2</v>
      </c>
      <c r="AP36" s="156">
        <v>0</v>
      </c>
      <c r="AQ36" s="156">
        <v>0.3</v>
      </c>
      <c r="AR36" s="156">
        <v>0.1</v>
      </c>
      <c r="AS36" s="156">
        <v>0.2</v>
      </c>
      <c r="AT36" s="156">
        <v>0.3</v>
      </c>
      <c r="AU36" s="156">
        <v>0.2</v>
      </c>
      <c r="AV36" s="156">
        <v>0.3</v>
      </c>
      <c r="AW36" s="156">
        <v>0</v>
      </c>
      <c r="AX36" s="156">
        <v>0.1</v>
      </c>
      <c r="AY36" s="156">
        <v>0</v>
      </c>
      <c r="AZ36" s="156">
        <v>0.1</v>
      </c>
      <c r="BA36" s="156">
        <v>0.4</v>
      </c>
      <c r="BB36" s="156">
        <v>0.3</v>
      </c>
      <c r="BC36" s="156">
        <v>0.3</v>
      </c>
      <c r="BD36" s="156">
        <v>0.3</v>
      </c>
      <c r="BE36" s="156">
        <v>0.3</v>
      </c>
      <c r="BF36" s="156">
        <v>0.2</v>
      </c>
      <c r="BG36" s="156">
        <v>0</v>
      </c>
      <c r="BH36" s="156">
        <v>0.2</v>
      </c>
      <c r="BI36" s="156">
        <v>0</v>
      </c>
      <c r="BJ36" s="156">
        <v>0.5</v>
      </c>
      <c r="BK36" s="156">
        <v>0.5</v>
      </c>
      <c r="BL36" s="156">
        <v>0.6</v>
      </c>
      <c r="BM36" s="156">
        <v>0.8</v>
      </c>
      <c r="BN36" s="156">
        <v>0.3</v>
      </c>
      <c r="BO36" s="156">
        <v>0.4</v>
      </c>
      <c r="BP36" s="156">
        <v>0.7</v>
      </c>
      <c r="BQ36" s="156">
        <v>0.4</v>
      </c>
      <c r="BR36" s="156">
        <v>0.4</v>
      </c>
      <c r="BS36" s="156">
        <v>0.4</v>
      </c>
      <c r="BT36" s="156">
        <v>0.2</v>
      </c>
    </row>
    <row r="37" spans="1:72" ht="12.75">
      <c r="A37" s="134"/>
      <c r="B37" s="135"/>
      <c r="C37" s="135"/>
      <c r="D37" s="135" t="s">
        <v>66</v>
      </c>
      <c r="E37" s="134" t="s">
        <v>67</v>
      </c>
      <c r="F37" s="156"/>
      <c r="G37" s="156"/>
      <c r="H37" s="156"/>
      <c r="I37" s="156"/>
      <c r="J37" s="156"/>
      <c r="K37" s="156">
        <v>0</v>
      </c>
      <c r="L37" s="156">
        <v>0.3</v>
      </c>
      <c r="M37" s="156">
        <v>0.4</v>
      </c>
      <c r="N37" s="156">
        <v>0.2</v>
      </c>
      <c r="O37" s="156">
        <v>0.3</v>
      </c>
      <c r="P37" s="156">
        <v>0.3</v>
      </c>
      <c r="Q37" s="156">
        <v>-0.5</v>
      </c>
      <c r="R37" s="156">
        <v>0.1</v>
      </c>
      <c r="S37" s="156">
        <v>0.6</v>
      </c>
      <c r="T37" s="156">
        <v>-0.4</v>
      </c>
      <c r="U37" s="156">
        <v>0.1</v>
      </c>
      <c r="V37" s="156">
        <v>-0.5</v>
      </c>
      <c r="W37" s="156">
        <v>0.3</v>
      </c>
      <c r="X37" s="156">
        <v>0.1</v>
      </c>
      <c r="Y37" s="156">
        <v>0.3</v>
      </c>
      <c r="Z37" s="156">
        <v>1</v>
      </c>
      <c r="AA37" s="156">
        <v>0.6</v>
      </c>
      <c r="AB37" s="156">
        <v>0.6</v>
      </c>
      <c r="AC37" s="156">
        <v>0.7</v>
      </c>
      <c r="AD37" s="156">
        <v>-0.2</v>
      </c>
      <c r="AE37" s="156">
        <v>0</v>
      </c>
      <c r="AF37" s="156">
        <v>0.5</v>
      </c>
      <c r="AG37" s="156">
        <v>-0.1</v>
      </c>
      <c r="AH37" s="156">
        <v>0.8</v>
      </c>
      <c r="AI37" s="156">
        <v>0.3</v>
      </c>
      <c r="AJ37" s="156">
        <v>0.3</v>
      </c>
      <c r="AK37" s="156">
        <v>0.1</v>
      </c>
      <c r="AL37" s="156">
        <v>0.2</v>
      </c>
      <c r="AM37" s="156">
        <v>0.1</v>
      </c>
      <c r="AN37" s="156">
        <v>0</v>
      </c>
      <c r="AO37" s="156">
        <v>0.2</v>
      </c>
      <c r="AP37" s="156">
        <v>0</v>
      </c>
      <c r="AQ37" s="156">
        <v>0.2</v>
      </c>
      <c r="AR37" s="156">
        <v>0.2</v>
      </c>
      <c r="AS37" s="156">
        <v>0.5</v>
      </c>
      <c r="AT37" s="156">
        <v>0.2</v>
      </c>
      <c r="AU37" s="156">
        <v>0.2</v>
      </c>
      <c r="AV37" s="156">
        <v>0.1</v>
      </c>
      <c r="AW37" s="156">
        <v>0.1</v>
      </c>
      <c r="AX37" s="156">
        <v>0</v>
      </c>
      <c r="AY37" s="156">
        <v>0.1</v>
      </c>
      <c r="AZ37" s="156">
        <v>0.1</v>
      </c>
      <c r="BA37" s="156">
        <v>0.2</v>
      </c>
      <c r="BB37" s="156">
        <v>0.2</v>
      </c>
      <c r="BC37" s="156">
        <v>0.4</v>
      </c>
      <c r="BD37" s="156">
        <v>0.3</v>
      </c>
      <c r="BE37" s="156">
        <v>0.2</v>
      </c>
      <c r="BF37" s="156">
        <v>0.1</v>
      </c>
      <c r="BG37" s="156">
        <v>0.2</v>
      </c>
      <c r="BH37" s="156">
        <v>0.3</v>
      </c>
      <c r="BI37" s="156">
        <v>0.1</v>
      </c>
      <c r="BJ37" s="156">
        <v>0.3</v>
      </c>
      <c r="BK37" s="156">
        <v>-0.1</v>
      </c>
      <c r="BL37" s="156">
        <v>-0.2</v>
      </c>
      <c r="BM37" s="156">
        <v>-0.1</v>
      </c>
      <c r="BN37" s="156">
        <v>0.1</v>
      </c>
      <c r="BO37" s="156">
        <v>0.2</v>
      </c>
      <c r="BP37" s="156">
        <v>0.5</v>
      </c>
      <c r="BQ37" s="156">
        <v>0.3</v>
      </c>
      <c r="BR37" s="156">
        <v>0.8</v>
      </c>
      <c r="BS37" s="156">
        <v>0.3</v>
      </c>
      <c r="BT37" s="156">
        <v>0.3</v>
      </c>
    </row>
    <row r="38" spans="1:72" ht="12.75">
      <c r="A38" s="134"/>
      <c r="B38" s="135"/>
      <c r="C38" s="135"/>
      <c r="D38" s="135" t="s">
        <v>68</v>
      </c>
      <c r="E38" s="134" t="s">
        <v>69</v>
      </c>
      <c r="F38" s="156"/>
      <c r="G38" s="156"/>
      <c r="H38" s="156"/>
      <c r="I38" s="156"/>
      <c r="J38" s="156"/>
      <c r="K38" s="156">
        <v>0.5</v>
      </c>
      <c r="L38" s="156">
        <v>0.8</v>
      </c>
      <c r="M38" s="156">
        <v>0.9</v>
      </c>
      <c r="N38" s="156">
        <v>1.5</v>
      </c>
      <c r="O38" s="156">
        <v>1.1</v>
      </c>
      <c r="P38" s="156">
        <v>1.3</v>
      </c>
      <c r="Q38" s="156">
        <v>1.1</v>
      </c>
      <c r="R38" s="156">
        <v>2</v>
      </c>
      <c r="S38" s="156">
        <v>1.2</v>
      </c>
      <c r="T38" s="156">
        <v>0.4</v>
      </c>
      <c r="U38" s="156">
        <v>1.3</v>
      </c>
      <c r="V38" s="156">
        <v>0.2</v>
      </c>
      <c r="W38" s="156">
        <v>0</v>
      </c>
      <c r="X38" s="156">
        <v>0.8</v>
      </c>
      <c r="Y38" s="156">
        <v>-0.3</v>
      </c>
      <c r="Z38" s="156">
        <v>-0.1</v>
      </c>
      <c r="AA38" s="156">
        <v>0.6</v>
      </c>
      <c r="AB38" s="156">
        <v>0</v>
      </c>
      <c r="AC38" s="156">
        <v>-0.2</v>
      </c>
      <c r="AD38" s="156">
        <v>-0.5</v>
      </c>
      <c r="AE38" s="156">
        <v>0.2</v>
      </c>
      <c r="AF38" s="156">
        <v>0.2</v>
      </c>
      <c r="AG38" s="156">
        <v>-0.3</v>
      </c>
      <c r="AH38" s="156">
        <v>-0.2</v>
      </c>
      <c r="AI38" s="156">
        <v>-0.2</v>
      </c>
      <c r="AJ38" s="156">
        <v>-0.3</v>
      </c>
      <c r="AK38" s="156">
        <v>0.3</v>
      </c>
      <c r="AL38" s="156">
        <v>0.4</v>
      </c>
      <c r="AM38" s="156">
        <v>0.5</v>
      </c>
      <c r="AN38" s="156">
        <v>0.4</v>
      </c>
      <c r="AO38" s="156">
        <v>0.4</v>
      </c>
      <c r="AP38" s="156">
        <v>0.4</v>
      </c>
      <c r="AQ38" s="156">
        <v>0.2</v>
      </c>
      <c r="AR38" s="156">
        <v>0.3</v>
      </c>
      <c r="AS38" s="156">
        <v>0.5</v>
      </c>
      <c r="AT38" s="156">
        <v>0.3</v>
      </c>
      <c r="AU38" s="156">
        <v>0.3</v>
      </c>
      <c r="AV38" s="156">
        <v>0.5</v>
      </c>
      <c r="AW38" s="156">
        <v>0.3</v>
      </c>
      <c r="AX38" s="156">
        <v>0.6</v>
      </c>
      <c r="AY38" s="156">
        <v>0.7</v>
      </c>
      <c r="AZ38" s="156">
        <v>0.5</v>
      </c>
      <c r="BA38" s="156">
        <v>0.5</v>
      </c>
      <c r="BB38" s="156">
        <v>0.3</v>
      </c>
      <c r="BC38" s="156">
        <v>0.3</v>
      </c>
      <c r="BD38" s="156">
        <v>0.4</v>
      </c>
      <c r="BE38" s="156">
        <v>0.4</v>
      </c>
      <c r="BF38" s="156">
        <v>0.3</v>
      </c>
      <c r="BG38" s="156">
        <v>0.3</v>
      </c>
      <c r="BH38" s="156">
        <v>0.7</v>
      </c>
      <c r="BI38" s="156">
        <v>0.1</v>
      </c>
      <c r="BJ38" s="156">
        <v>0</v>
      </c>
      <c r="BK38" s="156">
        <v>0</v>
      </c>
      <c r="BL38" s="156">
        <v>-0.5</v>
      </c>
      <c r="BM38" s="156">
        <v>0.1</v>
      </c>
      <c r="BN38" s="156">
        <v>0.5</v>
      </c>
      <c r="BO38" s="156">
        <v>0.2</v>
      </c>
      <c r="BP38" s="156">
        <v>0.5</v>
      </c>
      <c r="BQ38" s="156">
        <v>0.3</v>
      </c>
      <c r="BR38" s="156">
        <v>0.2</v>
      </c>
      <c r="BS38" s="156">
        <v>0.3</v>
      </c>
      <c r="BT38" s="156">
        <v>0.1</v>
      </c>
    </row>
    <row r="39" spans="1:72" ht="12.75">
      <c r="A39" s="134"/>
      <c r="B39" s="135"/>
      <c r="C39" s="135"/>
      <c r="D39" s="135" t="s">
        <v>70</v>
      </c>
      <c r="E39" s="134" t="s">
        <v>21</v>
      </c>
      <c r="F39" s="156"/>
      <c r="G39" s="156"/>
      <c r="H39" s="156"/>
      <c r="I39" s="156"/>
      <c r="J39" s="156"/>
      <c r="K39" s="156">
        <v>0.1</v>
      </c>
      <c r="L39" s="156">
        <v>0.2</v>
      </c>
      <c r="M39" s="156">
        <v>0.3</v>
      </c>
      <c r="N39" s="156">
        <v>0.4</v>
      </c>
      <c r="O39" s="156">
        <v>0.3</v>
      </c>
      <c r="P39" s="156">
        <v>0.4</v>
      </c>
      <c r="Q39" s="156">
        <v>0.3</v>
      </c>
      <c r="R39" s="156">
        <v>0.6</v>
      </c>
      <c r="S39" s="156">
        <v>0.3</v>
      </c>
      <c r="T39" s="156">
        <v>0.1</v>
      </c>
      <c r="U39" s="156">
        <v>0.4</v>
      </c>
      <c r="V39" s="156">
        <v>0</v>
      </c>
      <c r="W39" s="156">
        <v>0</v>
      </c>
      <c r="X39" s="156">
        <v>0.2</v>
      </c>
      <c r="Y39" s="156">
        <v>-0.1</v>
      </c>
      <c r="Z39" s="156">
        <v>0</v>
      </c>
      <c r="AA39" s="156">
        <v>0.1</v>
      </c>
      <c r="AB39" s="156">
        <v>0</v>
      </c>
      <c r="AC39" s="156">
        <v>-0.1</v>
      </c>
      <c r="AD39" s="156">
        <v>-0.1</v>
      </c>
      <c r="AE39" s="156">
        <v>0.2</v>
      </c>
      <c r="AF39" s="156">
        <v>0.1</v>
      </c>
      <c r="AG39" s="156">
        <v>0.1</v>
      </c>
      <c r="AH39" s="156">
        <v>0.1</v>
      </c>
      <c r="AI39" s="156">
        <v>-0.2</v>
      </c>
      <c r="AJ39" s="156">
        <v>0.2</v>
      </c>
      <c r="AK39" s="156">
        <v>0.1</v>
      </c>
      <c r="AL39" s="156">
        <v>0.2</v>
      </c>
      <c r="AM39" s="156">
        <v>0</v>
      </c>
      <c r="AN39" s="156">
        <v>-0.2</v>
      </c>
      <c r="AO39" s="156">
        <v>-0.1</v>
      </c>
      <c r="AP39" s="156">
        <v>-0.3</v>
      </c>
      <c r="AQ39" s="156">
        <v>0.3</v>
      </c>
      <c r="AR39" s="156">
        <v>0.3</v>
      </c>
      <c r="AS39" s="156">
        <v>0.2</v>
      </c>
      <c r="AT39" s="156">
        <v>0.3</v>
      </c>
      <c r="AU39" s="156">
        <v>0</v>
      </c>
      <c r="AV39" s="156">
        <v>0.1</v>
      </c>
      <c r="AW39" s="156">
        <v>0.2</v>
      </c>
      <c r="AX39" s="156">
        <v>0.1</v>
      </c>
      <c r="AY39" s="156">
        <v>0.1</v>
      </c>
      <c r="AZ39" s="156">
        <v>0.1</v>
      </c>
      <c r="BA39" s="156">
        <v>0.2</v>
      </c>
      <c r="BB39" s="156">
        <v>0.3</v>
      </c>
      <c r="BC39" s="156">
        <v>0.3</v>
      </c>
      <c r="BD39" s="156">
        <v>0.1</v>
      </c>
      <c r="BE39" s="156">
        <v>0.2</v>
      </c>
      <c r="BF39" s="156">
        <v>0.2</v>
      </c>
      <c r="BG39" s="156">
        <v>0.2</v>
      </c>
      <c r="BH39" s="156">
        <v>0.3</v>
      </c>
      <c r="BI39" s="156">
        <v>0.1</v>
      </c>
      <c r="BJ39" s="156">
        <v>0.2</v>
      </c>
      <c r="BK39" s="156">
        <v>0</v>
      </c>
      <c r="BL39" s="156">
        <v>-0.1</v>
      </c>
      <c r="BM39" s="156">
        <v>0</v>
      </c>
      <c r="BN39" s="156">
        <v>0</v>
      </c>
      <c r="BO39" s="156">
        <v>0.2</v>
      </c>
      <c r="BP39" s="156">
        <v>0.5</v>
      </c>
      <c r="BQ39" s="156">
        <v>0.2</v>
      </c>
      <c r="BR39" s="156">
        <v>0.3</v>
      </c>
      <c r="BS39" s="156">
        <v>0.1</v>
      </c>
      <c r="BT39" s="156">
        <v>0</v>
      </c>
    </row>
    <row r="40" spans="1:72" ht="12.75">
      <c r="A40" s="134"/>
      <c r="B40" s="135"/>
      <c r="C40" s="135"/>
      <c r="D40" s="135" t="s">
        <v>71</v>
      </c>
      <c r="E40" s="134" t="s">
        <v>72</v>
      </c>
      <c r="F40" s="156"/>
      <c r="G40" s="156"/>
      <c r="H40" s="156"/>
      <c r="I40" s="156"/>
      <c r="J40" s="156"/>
      <c r="K40" s="156">
        <v>0.2</v>
      </c>
      <c r="L40" s="156">
        <v>0.3</v>
      </c>
      <c r="M40" s="156">
        <v>0.3</v>
      </c>
      <c r="N40" s="156">
        <v>0.6</v>
      </c>
      <c r="O40" s="156">
        <v>0.4</v>
      </c>
      <c r="P40" s="156">
        <v>0.5</v>
      </c>
      <c r="Q40" s="156">
        <v>0.4</v>
      </c>
      <c r="R40" s="156">
        <v>0.7</v>
      </c>
      <c r="S40" s="156">
        <v>0.5</v>
      </c>
      <c r="T40" s="156">
        <v>0.2</v>
      </c>
      <c r="U40" s="156">
        <v>0.5</v>
      </c>
      <c r="V40" s="156">
        <v>0.1</v>
      </c>
      <c r="W40" s="156">
        <v>0</v>
      </c>
      <c r="X40" s="156">
        <v>0.3</v>
      </c>
      <c r="Y40" s="156">
        <v>-0.1</v>
      </c>
      <c r="Z40" s="156">
        <v>-0.1</v>
      </c>
      <c r="AA40" s="156">
        <v>0.1</v>
      </c>
      <c r="AB40" s="156">
        <v>-0.1</v>
      </c>
      <c r="AC40" s="156">
        <v>0</v>
      </c>
      <c r="AD40" s="156">
        <v>0</v>
      </c>
      <c r="AE40" s="156">
        <v>0.2</v>
      </c>
      <c r="AF40" s="156">
        <v>0.2</v>
      </c>
      <c r="AG40" s="156">
        <v>0.2</v>
      </c>
      <c r="AH40" s="156">
        <v>0.2</v>
      </c>
      <c r="AI40" s="156">
        <v>0.1</v>
      </c>
      <c r="AJ40" s="156">
        <v>0.1</v>
      </c>
      <c r="AK40" s="156">
        <v>-0.1</v>
      </c>
      <c r="AL40" s="156">
        <v>0.3</v>
      </c>
      <c r="AM40" s="156">
        <v>0.4</v>
      </c>
      <c r="AN40" s="156">
        <v>0.4</v>
      </c>
      <c r="AO40" s="156">
        <v>0.6</v>
      </c>
      <c r="AP40" s="156">
        <v>0.4</v>
      </c>
      <c r="AQ40" s="156">
        <v>0.2</v>
      </c>
      <c r="AR40" s="156">
        <v>0.5</v>
      </c>
      <c r="AS40" s="156">
        <v>0.7</v>
      </c>
      <c r="AT40" s="156">
        <v>0.7</v>
      </c>
      <c r="AU40" s="156">
        <v>0.8</v>
      </c>
      <c r="AV40" s="156">
        <v>0.5</v>
      </c>
      <c r="AW40" s="156">
        <v>0.2</v>
      </c>
      <c r="AX40" s="156">
        <v>0</v>
      </c>
      <c r="AY40" s="156">
        <v>0</v>
      </c>
      <c r="AZ40" s="156">
        <v>0.1</v>
      </c>
      <c r="BA40" s="156">
        <v>0.2</v>
      </c>
      <c r="BB40" s="156">
        <v>0.3</v>
      </c>
      <c r="BC40" s="156">
        <v>0.2</v>
      </c>
      <c r="BD40" s="156">
        <v>0.1</v>
      </c>
      <c r="BE40" s="156">
        <v>0.2</v>
      </c>
      <c r="BF40" s="156">
        <v>0.1</v>
      </c>
      <c r="BG40" s="156">
        <v>0.1</v>
      </c>
      <c r="BH40" s="156">
        <v>0.1</v>
      </c>
      <c r="BI40" s="156">
        <v>0.2</v>
      </c>
      <c r="BJ40" s="156">
        <v>0.2</v>
      </c>
      <c r="BK40" s="156">
        <v>0</v>
      </c>
      <c r="BL40" s="156">
        <v>-0.2</v>
      </c>
      <c r="BM40" s="156">
        <v>-0.3</v>
      </c>
      <c r="BN40" s="156">
        <v>-0.4</v>
      </c>
      <c r="BO40" s="156">
        <v>-0.1</v>
      </c>
      <c r="BP40" s="156">
        <v>0.3</v>
      </c>
      <c r="BQ40" s="156">
        <v>0.2</v>
      </c>
      <c r="BR40" s="156">
        <v>0.3</v>
      </c>
      <c r="BS40" s="156">
        <v>0.2</v>
      </c>
      <c r="BT40" s="156">
        <v>0</v>
      </c>
    </row>
    <row r="41" spans="1:72" ht="12.75">
      <c r="A41" s="134"/>
      <c r="B41" s="135"/>
      <c r="C41" s="135"/>
      <c r="D41" s="135" t="s">
        <v>73</v>
      </c>
      <c r="E41" s="134" t="s">
        <v>74</v>
      </c>
      <c r="F41" s="156"/>
      <c r="G41" s="156"/>
      <c r="H41" s="156"/>
      <c r="I41" s="156"/>
      <c r="J41" s="156"/>
      <c r="K41" s="156">
        <v>1</v>
      </c>
      <c r="L41" s="156">
        <v>0.3</v>
      </c>
      <c r="M41" s="156">
        <v>-0.1</v>
      </c>
      <c r="N41" s="156">
        <v>0</v>
      </c>
      <c r="O41" s="156">
        <v>0.1</v>
      </c>
      <c r="P41" s="156">
        <v>0.1</v>
      </c>
      <c r="Q41" s="156">
        <v>0.4</v>
      </c>
      <c r="R41" s="156">
        <v>0.2</v>
      </c>
      <c r="S41" s="156">
        <v>0.4</v>
      </c>
      <c r="T41" s="156">
        <v>0.5</v>
      </c>
      <c r="U41" s="156">
        <v>0.2</v>
      </c>
      <c r="V41" s="156">
        <v>0.2</v>
      </c>
      <c r="W41" s="156">
        <v>0.2</v>
      </c>
      <c r="X41" s="156">
        <v>0.6</v>
      </c>
      <c r="Y41" s="156">
        <v>0.6</v>
      </c>
      <c r="Z41" s="156">
        <v>1</v>
      </c>
      <c r="AA41" s="156">
        <v>0.2</v>
      </c>
      <c r="AB41" s="156">
        <v>-0.2</v>
      </c>
      <c r="AC41" s="156">
        <v>1.3</v>
      </c>
      <c r="AD41" s="156">
        <v>1.3</v>
      </c>
      <c r="AE41" s="156">
        <v>1.8</v>
      </c>
      <c r="AF41" s="156">
        <v>1.1</v>
      </c>
      <c r="AG41" s="156">
        <v>0.6</v>
      </c>
      <c r="AH41" s="156">
        <v>0.9</v>
      </c>
      <c r="AI41" s="156">
        <v>0.4</v>
      </c>
      <c r="AJ41" s="156">
        <v>0.9</v>
      </c>
      <c r="AK41" s="156">
        <v>0.3</v>
      </c>
      <c r="AL41" s="156">
        <v>0.4</v>
      </c>
      <c r="AM41" s="156">
        <v>0.3</v>
      </c>
      <c r="AN41" s="156">
        <v>0.5</v>
      </c>
      <c r="AO41" s="156">
        <v>0.8</v>
      </c>
      <c r="AP41" s="156">
        <v>0</v>
      </c>
      <c r="AQ41" s="156">
        <v>0.6</v>
      </c>
      <c r="AR41" s="156">
        <v>0.1</v>
      </c>
      <c r="AS41" s="156">
        <v>0</v>
      </c>
      <c r="AT41" s="156">
        <v>0.5</v>
      </c>
      <c r="AU41" s="156">
        <v>0.5</v>
      </c>
      <c r="AV41" s="156">
        <v>0.7</v>
      </c>
      <c r="AW41" s="156">
        <v>0.8</v>
      </c>
      <c r="AX41" s="156">
        <v>0.6</v>
      </c>
      <c r="AY41" s="156">
        <v>-0.1</v>
      </c>
      <c r="AZ41" s="156">
        <v>0.5</v>
      </c>
      <c r="BA41" s="156">
        <v>0.7</v>
      </c>
      <c r="BB41" s="156">
        <v>-0.6</v>
      </c>
      <c r="BC41" s="156">
        <v>0.7</v>
      </c>
      <c r="BD41" s="156">
        <v>0.1</v>
      </c>
      <c r="BE41" s="156">
        <v>-0.2</v>
      </c>
      <c r="BF41" s="156">
        <v>1.1</v>
      </c>
      <c r="BG41" s="156">
        <v>-0.2</v>
      </c>
      <c r="BH41" s="156">
        <v>0.5</v>
      </c>
      <c r="BI41" s="156">
        <v>0.7</v>
      </c>
      <c r="BJ41" s="156">
        <v>0.1</v>
      </c>
      <c r="BK41" s="156">
        <v>0.8</v>
      </c>
      <c r="BL41" s="156">
        <v>-0.2</v>
      </c>
      <c r="BM41" s="156">
        <v>0.1</v>
      </c>
      <c r="BN41" s="156">
        <v>0</v>
      </c>
      <c r="BO41" s="156">
        <v>-0.1</v>
      </c>
      <c r="BP41" s="156">
        <v>0.5</v>
      </c>
      <c r="BQ41" s="156">
        <v>0.1</v>
      </c>
      <c r="BR41" s="156">
        <v>0.2</v>
      </c>
      <c r="BS41" s="156">
        <v>0.4</v>
      </c>
      <c r="BT41" s="156">
        <v>0</v>
      </c>
    </row>
    <row r="42" spans="1:72" ht="12.75">
      <c r="A42" s="134"/>
      <c r="B42" s="135"/>
      <c r="C42" s="135"/>
      <c r="D42" s="135" t="s">
        <v>75</v>
      </c>
      <c r="E42" s="134" t="s">
        <v>76</v>
      </c>
      <c r="F42" s="156"/>
      <c r="G42" s="156"/>
      <c r="H42" s="156"/>
      <c r="I42" s="156"/>
      <c r="J42" s="156"/>
      <c r="K42" s="156">
        <v>0.5</v>
      </c>
      <c r="L42" s="156">
        <v>0.4</v>
      </c>
      <c r="M42" s="156">
        <v>0.4</v>
      </c>
      <c r="N42" s="156">
        <v>0.4</v>
      </c>
      <c r="O42" s="156">
        <v>0.2</v>
      </c>
      <c r="P42" s="156">
        <v>0.2</v>
      </c>
      <c r="Q42" s="156">
        <v>0.2</v>
      </c>
      <c r="R42" s="156">
        <v>0.2</v>
      </c>
      <c r="S42" s="156">
        <v>0.5</v>
      </c>
      <c r="T42" s="156">
        <v>0.5</v>
      </c>
      <c r="U42" s="156">
        <v>0.4</v>
      </c>
      <c r="V42" s="156">
        <v>0.4</v>
      </c>
      <c r="W42" s="156">
        <v>0.3</v>
      </c>
      <c r="X42" s="156">
        <v>0.3</v>
      </c>
      <c r="Y42" s="156">
        <v>0.3</v>
      </c>
      <c r="Z42" s="156">
        <v>0.3</v>
      </c>
      <c r="AA42" s="156">
        <v>0.6</v>
      </c>
      <c r="AB42" s="156">
        <v>0.6</v>
      </c>
      <c r="AC42" s="156">
        <v>0.6</v>
      </c>
      <c r="AD42" s="156">
        <v>0.5</v>
      </c>
      <c r="AE42" s="156">
        <v>0.2</v>
      </c>
      <c r="AF42" s="156">
        <v>0.2</v>
      </c>
      <c r="AG42" s="156">
        <v>0.2</v>
      </c>
      <c r="AH42" s="156">
        <v>0.2</v>
      </c>
      <c r="AI42" s="156">
        <v>0.2</v>
      </c>
      <c r="AJ42" s="156">
        <v>0.2</v>
      </c>
      <c r="AK42" s="156">
        <v>0.1</v>
      </c>
      <c r="AL42" s="156">
        <v>0.1</v>
      </c>
      <c r="AM42" s="156">
        <v>0.1</v>
      </c>
      <c r="AN42" s="156">
        <v>0.1</v>
      </c>
      <c r="AO42" s="156">
        <v>0.1</v>
      </c>
      <c r="AP42" s="156">
        <v>0.1</v>
      </c>
      <c r="AQ42" s="156">
        <v>0.1</v>
      </c>
      <c r="AR42" s="156">
        <v>0.1</v>
      </c>
      <c r="AS42" s="156">
        <v>0.1</v>
      </c>
      <c r="AT42" s="156">
        <v>0.1</v>
      </c>
      <c r="AU42" s="156">
        <v>0.1</v>
      </c>
      <c r="AV42" s="156">
        <v>0.1</v>
      </c>
      <c r="AW42" s="156">
        <v>0.1</v>
      </c>
      <c r="AX42" s="156">
        <v>0.1</v>
      </c>
      <c r="AY42" s="156">
        <v>0.1</v>
      </c>
      <c r="AZ42" s="156">
        <v>0.1</v>
      </c>
      <c r="BA42" s="156">
        <v>0.1</v>
      </c>
      <c r="BB42" s="156">
        <v>0.1</v>
      </c>
      <c r="BC42" s="156">
        <v>0.1</v>
      </c>
      <c r="BD42" s="156">
        <v>0.1</v>
      </c>
      <c r="BE42" s="156">
        <v>0.1</v>
      </c>
      <c r="BF42" s="156">
        <v>0.1</v>
      </c>
      <c r="BG42" s="156">
        <v>0.1</v>
      </c>
      <c r="BH42" s="156">
        <v>0.1</v>
      </c>
      <c r="BI42" s="156">
        <v>0.1</v>
      </c>
      <c r="BJ42" s="156">
        <v>0.1</v>
      </c>
      <c r="BK42" s="156">
        <v>-0.1</v>
      </c>
      <c r="BL42" s="156">
        <v>-1.8</v>
      </c>
      <c r="BM42" s="156">
        <v>-1.5</v>
      </c>
      <c r="BN42" s="156">
        <v>-0.6</v>
      </c>
      <c r="BO42" s="156">
        <v>0.1</v>
      </c>
      <c r="BP42" s="156">
        <v>1.7</v>
      </c>
      <c r="BQ42" s="156">
        <v>1.6</v>
      </c>
      <c r="BR42" s="156">
        <v>0.7</v>
      </c>
      <c r="BS42" s="156">
        <v>0.1</v>
      </c>
      <c r="BT42" s="156">
        <v>0.3</v>
      </c>
    </row>
    <row r="43" spans="1:72" ht="12.75">
      <c r="A43" s="134"/>
      <c r="B43" s="135"/>
      <c r="C43" s="135"/>
      <c r="D43" s="135" t="s">
        <v>77</v>
      </c>
      <c r="E43" s="134" t="s">
        <v>78</v>
      </c>
      <c r="F43" s="156"/>
      <c r="G43" s="156"/>
      <c r="H43" s="156"/>
      <c r="I43" s="156"/>
      <c r="J43" s="156"/>
      <c r="K43" s="156">
        <v>0.2</v>
      </c>
      <c r="L43" s="156">
        <v>0.2</v>
      </c>
      <c r="M43" s="156">
        <v>0.2</v>
      </c>
      <c r="N43" s="156">
        <v>0.2</v>
      </c>
      <c r="O43" s="156">
        <v>0.2</v>
      </c>
      <c r="P43" s="156">
        <v>0.2</v>
      </c>
      <c r="Q43" s="156">
        <v>0.2</v>
      </c>
      <c r="R43" s="156">
        <v>0.2</v>
      </c>
      <c r="S43" s="156">
        <v>0.2</v>
      </c>
      <c r="T43" s="156">
        <v>0.2</v>
      </c>
      <c r="U43" s="156">
        <v>0.3</v>
      </c>
      <c r="V43" s="156">
        <v>0.2</v>
      </c>
      <c r="W43" s="156">
        <v>0.3</v>
      </c>
      <c r="X43" s="156">
        <v>0.2</v>
      </c>
      <c r="Y43" s="156">
        <v>0.2</v>
      </c>
      <c r="Z43" s="156">
        <v>0.4</v>
      </c>
      <c r="AA43" s="156">
        <v>-0.2</v>
      </c>
      <c r="AB43" s="156">
        <v>0</v>
      </c>
      <c r="AC43" s="156">
        <v>0.1</v>
      </c>
      <c r="AD43" s="156">
        <v>0.3</v>
      </c>
      <c r="AE43" s="156">
        <v>0.5</v>
      </c>
      <c r="AF43" s="156">
        <v>0.9</v>
      </c>
      <c r="AG43" s="156">
        <v>0.2</v>
      </c>
      <c r="AH43" s="156">
        <v>0.1</v>
      </c>
      <c r="AI43" s="156">
        <v>0.2</v>
      </c>
      <c r="AJ43" s="156">
        <v>-0.2</v>
      </c>
      <c r="AK43" s="156">
        <v>0.3</v>
      </c>
      <c r="AL43" s="156">
        <v>0.1</v>
      </c>
      <c r="AM43" s="156">
        <v>0</v>
      </c>
      <c r="AN43" s="156">
        <v>0</v>
      </c>
      <c r="AO43" s="156">
        <v>0.2</v>
      </c>
      <c r="AP43" s="156">
        <v>0.4</v>
      </c>
      <c r="AQ43" s="156">
        <v>0.2</v>
      </c>
      <c r="AR43" s="156">
        <v>0.6</v>
      </c>
      <c r="AS43" s="156">
        <v>0.2</v>
      </c>
      <c r="AT43" s="156">
        <v>-0.2</v>
      </c>
      <c r="AU43" s="156">
        <v>0.3</v>
      </c>
      <c r="AV43" s="156">
        <v>0.1</v>
      </c>
      <c r="AW43" s="156">
        <v>-0.1</v>
      </c>
      <c r="AX43" s="156">
        <v>0.2</v>
      </c>
      <c r="AY43" s="156">
        <v>0</v>
      </c>
      <c r="AZ43" s="156">
        <v>0.1</v>
      </c>
      <c r="BA43" s="156">
        <v>0.2</v>
      </c>
      <c r="BB43" s="156">
        <v>0.2</v>
      </c>
      <c r="BC43" s="156">
        <v>0.1</v>
      </c>
      <c r="BD43" s="156">
        <v>0</v>
      </c>
      <c r="BE43" s="156">
        <v>-0.1</v>
      </c>
      <c r="BF43" s="156">
        <v>-0.1</v>
      </c>
      <c r="BG43" s="156">
        <v>-0.1</v>
      </c>
      <c r="BH43" s="156">
        <v>0.1</v>
      </c>
      <c r="BI43" s="156">
        <v>0.2</v>
      </c>
      <c r="BJ43" s="156">
        <v>0</v>
      </c>
      <c r="BK43" s="156">
        <v>0.6</v>
      </c>
      <c r="BL43" s="156">
        <v>0.1</v>
      </c>
      <c r="BM43" s="156">
        <v>0.1</v>
      </c>
      <c r="BN43" s="156">
        <v>0.4</v>
      </c>
      <c r="BO43" s="156">
        <v>-0.3</v>
      </c>
      <c r="BP43" s="156">
        <v>0.5</v>
      </c>
      <c r="BQ43" s="156">
        <v>0.1</v>
      </c>
      <c r="BR43" s="156">
        <v>0.4</v>
      </c>
      <c r="BS43" s="156">
        <v>0.4</v>
      </c>
      <c r="BT43" s="156">
        <v>0.1</v>
      </c>
    </row>
    <row r="44" spans="1:72" ht="12.75">
      <c r="A44" s="134"/>
      <c r="B44" s="135"/>
      <c r="C44" s="135"/>
      <c r="D44" s="135" t="s">
        <v>79</v>
      </c>
      <c r="E44" s="134" t="s">
        <v>80</v>
      </c>
      <c r="F44" s="156"/>
      <c r="G44" s="156"/>
      <c r="H44" s="156"/>
      <c r="I44" s="156"/>
      <c r="J44" s="156"/>
      <c r="K44" s="156">
        <v>0.9</v>
      </c>
      <c r="L44" s="156">
        <v>0.6</v>
      </c>
      <c r="M44" s="156">
        <v>0.8</v>
      </c>
      <c r="N44" s="156">
        <v>0.5</v>
      </c>
      <c r="O44" s="156">
        <v>0.2</v>
      </c>
      <c r="P44" s="156">
        <v>0</v>
      </c>
      <c r="Q44" s="156">
        <v>0.1</v>
      </c>
      <c r="R44" s="156">
        <v>0.1</v>
      </c>
      <c r="S44" s="156">
        <v>-0.4</v>
      </c>
      <c r="T44" s="156">
        <v>-0.2</v>
      </c>
      <c r="U44" s="156">
        <v>-0.4</v>
      </c>
      <c r="V44" s="156">
        <v>-0.1</v>
      </c>
      <c r="W44" s="156">
        <v>0.4</v>
      </c>
      <c r="X44" s="156">
        <v>0.3</v>
      </c>
      <c r="Y44" s="156">
        <v>0.3</v>
      </c>
      <c r="Z44" s="156">
        <v>0.2</v>
      </c>
      <c r="AA44" s="156">
        <v>0.1</v>
      </c>
      <c r="AB44" s="156">
        <v>0</v>
      </c>
      <c r="AC44" s="156">
        <v>-0.2</v>
      </c>
      <c r="AD44" s="156">
        <v>0</v>
      </c>
      <c r="AE44" s="156">
        <v>0.1</v>
      </c>
      <c r="AF44" s="156">
        <v>0.4</v>
      </c>
      <c r="AG44" s="156">
        <v>0.6</v>
      </c>
      <c r="AH44" s="156">
        <v>0.6</v>
      </c>
      <c r="AI44" s="156">
        <v>0.5</v>
      </c>
      <c r="AJ44" s="156">
        <v>0.8</v>
      </c>
      <c r="AK44" s="156">
        <v>0.3</v>
      </c>
      <c r="AL44" s="156">
        <v>0.4</v>
      </c>
      <c r="AM44" s="156">
        <v>0.5</v>
      </c>
      <c r="AN44" s="156">
        <v>0.6</v>
      </c>
      <c r="AO44" s="156">
        <v>1</v>
      </c>
      <c r="AP44" s="156">
        <v>0.5</v>
      </c>
      <c r="AQ44" s="156">
        <v>0.9</v>
      </c>
      <c r="AR44" s="156">
        <v>0.9</v>
      </c>
      <c r="AS44" s="156">
        <v>0.7</v>
      </c>
      <c r="AT44" s="156">
        <v>1</v>
      </c>
      <c r="AU44" s="156">
        <v>0.5</v>
      </c>
      <c r="AV44" s="156">
        <v>0.1</v>
      </c>
      <c r="AW44" s="156">
        <v>0.4</v>
      </c>
      <c r="AX44" s="156">
        <v>0.4</v>
      </c>
      <c r="AY44" s="156">
        <v>0.3</v>
      </c>
      <c r="AZ44" s="156">
        <v>0.2</v>
      </c>
      <c r="BA44" s="156">
        <v>0.2</v>
      </c>
      <c r="BB44" s="156">
        <v>0.2</v>
      </c>
      <c r="BC44" s="156">
        <v>0.4</v>
      </c>
      <c r="BD44" s="156">
        <v>0.5</v>
      </c>
      <c r="BE44" s="156">
        <v>0.4</v>
      </c>
      <c r="BF44" s="156">
        <v>0.7</v>
      </c>
      <c r="BG44" s="156">
        <v>0.4</v>
      </c>
      <c r="BH44" s="156">
        <v>0.5</v>
      </c>
      <c r="BI44" s="156">
        <v>0.5</v>
      </c>
      <c r="BJ44" s="156">
        <v>0.3</v>
      </c>
      <c r="BK44" s="156">
        <v>0</v>
      </c>
      <c r="BL44" s="156">
        <v>-0.2</v>
      </c>
      <c r="BM44" s="156">
        <v>0</v>
      </c>
      <c r="BN44" s="156">
        <v>-0.1</v>
      </c>
      <c r="BO44" s="156">
        <v>0.3</v>
      </c>
      <c r="BP44" s="156">
        <v>0.7</v>
      </c>
      <c r="BQ44" s="156">
        <v>0.3</v>
      </c>
      <c r="BR44" s="156">
        <v>0.7</v>
      </c>
      <c r="BS44" s="156">
        <v>0.5</v>
      </c>
      <c r="BT44" s="156">
        <v>0.3</v>
      </c>
    </row>
    <row r="45" spans="1:72" ht="8.25" customHeight="1">
      <c r="A45" s="127"/>
      <c r="B45" s="127"/>
      <c r="C45" s="127"/>
      <c r="D45" s="127"/>
      <c r="E45" s="128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</row>
    <row r="46" spans="1:72" ht="12.75">
      <c r="A46" s="131"/>
      <c r="B46" s="131"/>
      <c r="C46" s="127"/>
      <c r="D46" s="131" t="s">
        <v>81</v>
      </c>
      <c r="E46" s="132">
        <v>0</v>
      </c>
      <c r="F46" s="154"/>
      <c r="G46" s="154"/>
      <c r="H46" s="154"/>
      <c r="I46" s="154"/>
      <c r="J46" s="154"/>
      <c r="K46" s="154">
        <v>1.8</v>
      </c>
      <c r="L46" s="154">
        <v>0.5</v>
      </c>
      <c r="M46" s="154">
        <v>-0.4</v>
      </c>
      <c r="N46" s="154">
        <v>0.2</v>
      </c>
      <c r="O46" s="154">
        <v>0.6</v>
      </c>
      <c r="P46" s="154">
        <v>0.7</v>
      </c>
      <c r="Q46" s="154">
        <v>2.4</v>
      </c>
      <c r="R46" s="154">
        <v>1</v>
      </c>
      <c r="S46" s="154">
        <v>0.1</v>
      </c>
      <c r="T46" s="154">
        <v>1.6</v>
      </c>
      <c r="U46" s="154">
        <v>0.4</v>
      </c>
      <c r="V46" s="154">
        <v>1.9</v>
      </c>
      <c r="W46" s="154">
        <v>0.3</v>
      </c>
      <c r="X46" s="154">
        <v>1.2</v>
      </c>
      <c r="Y46" s="154">
        <v>0.7</v>
      </c>
      <c r="Z46" s="154">
        <v>-0.1</v>
      </c>
      <c r="AA46" s="154">
        <v>0.4</v>
      </c>
      <c r="AB46" s="154">
        <v>-0.2</v>
      </c>
      <c r="AC46" s="154">
        <v>0.3</v>
      </c>
      <c r="AD46" s="154">
        <v>0.2</v>
      </c>
      <c r="AE46" s="154">
        <v>0.8</v>
      </c>
      <c r="AF46" s="154">
        <v>0.2</v>
      </c>
      <c r="AG46" s="154">
        <v>0.7</v>
      </c>
      <c r="AH46" s="154">
        <v>-0.8</v>
      </c>
      <c r="AI46" s="154">
        <v>-1.4</v>
      </c>
      <c r="AJ46" s="154">
        <v>-0.1</v>
      </c>
      <c r="AK46" s="154">
        <v>-0.8</v>
      </c>
      <c r="AL46" s="154">
        <v>0.9</v>
      </c>
      <c r="AM46" s="154">
        <v>1.3</v>
      </c>
      <c r="AN46" s="154">
        <v>0.5</v>
      </c>
      <c r="AO46" s="154">
        <v>0.6</v>
      </c>
      <c r="AP46" s="154">
        <v>0.5</v>
      </c>
      <c r="AQ46" s="154">
        <v>1</v>
      </c>
      <c r="AR46" s="154">
        <v>1.4</v>
      </c>
      <c r="AS46" s="154">
        <v>1.2</v>
      </c>
      <c r="AT46" s="154">
        <v>1.3</v>
      </c>
      <c r="AU46" s="154">
        <v>0.9</v>
      </c>
      <c r="AV46" s="154">
        <v>0.9</v>
      </c>
      <c r="AW46" s="154">
        <v>0.3</v>
      </c>
      <c r="AX46" s="154">
        <v>-0.4</v>
      </c>
      <c r="AY46" s="154">
        <v>-0.5</v>
      </c>
      <c r="AZ46" s="154">
        <v>-0.8</v>
      </c>
      <c r="BA46" s="154">
        <v>-0.1</v>
      </c>
      <c r="BB46" s="154">
        <v>0.6</v>
      </c>
      <c r="BC46" s="154">
        <v>0.9</v>
      </c>
      <c r="BD46" s="154">
        <v>0.8</v>
      </c>
      <c r="BE46" s="154">
        <v>0.6</v>
      </c>
      <c r="BF46" s="154">
        <v>1</v>
      </c>
      <c r="BG46" s="154">
        <v>0.7</v>
      </c>
      <c r="BH46" s="154">
        <v>2</v>
      </c>
      <c r="BI46" s="154">
        <v>1.3</v>
      </c>
      <c r="BJ46" s="154">
        <v>1.1</v>
      </c>
      <c r="BK46" s="154">
        <v>0.8</v>
      </c>
      <c r="BL46" s="154">
        <v>-0.8</v>
      </c>
      <c r="BM46" s="154">
        <v>-0.3</v>
      </c>
      <c r="BN46" s="154">
        <v>-0.2</v>
      </c>
      <c r="BO46" s="154">
        <v>0.3</v>
      </c>
      <c r="BP46" s="154">
        <v>2.6</v>
      </c>
      <c r="BQ46" s="154">
        <v>1</v>
      </c>
      <c r="BR46" s="154">
        <v>1.2</v>
      </c>
      <c r="BS46" s="154">
        <v>0.9</v>
      </c>
      <c r="BT46" s="154">
        <v>0.3</v>
      </c>
    </row>
    <row r="47" spans="1:72" ht="8.25" customHeight="1" thickBot="1">
      <c r="A47" s="127"/>
      <c r="B47" s="127"/>
      <c r="C47" s="127"/>
      <c r="D47" s="127"/>
      <c r="E47" s="128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</row>
    <row r="48" spans="3:72" s="144" customFormat="1" ht="13.5" thickTop="1">
      <c r="C48" s="145"/>
      <c r="D48" s="146" t="s">
        <v>82</v>
      </c>
      <c r="E48" s="147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</row>
    <row r="49" spans="3:72" s="144" customFormat="1" ht="12.75">
      <c r="C49" s="145"/>
      <c r="D49" s="149">
        <f>'QGDP CP'!D49</f>
        <v>44819</v>
      </c>
      <c r="E49" s="15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</row>
    <row r="50" ht="12.75">
      <c r="C50" s="127"/>
    </row>
    <row r="51" spans="3:72" ht="12.75">
      <c r="C51" s="127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</row>
    <row r="52" spans="3:72" ht="12.75">
      <c r="C52" s="127"/>
      <c r="D52" s="15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</row>
    <row r="53" ht="12.75">
      <c r="C53" s="127"/>
    </row>
    <row r="54" ht="12.75">
      <c r="C54" s="127"/>
    </row>
    <row r="55" ht="12.75">
      <c r="C55" s="127"/>
    </row>
    <row r="56" ht="12.75">
      <c r="C56" s="127"/>
    </row>
    <row r="57" ht="12.75">
      <c r="C57" s="127"/>
    </row>
    <row r="58" ht="12.75">
      <c r="C58" s="127"/>
    </row>
    <row r="59" ht="12.75">
      <c r="C59" s="127"/>
    </row>
    <row r="60" ht="12.75">
      <c r="C60" s="127"/>
    </row>
    <row r="61" ht="12.75">
      <c r="C61" s="127"/>
    </row>
    <row r="62" ht="12.75">
      <c r="C62" s="127"/>
    </row>
    <row r="63" ht="12.75">
      <c r="C63" s="127"/>
    </row>
    <row r="64" ht="12.75">
      <c r="C64" s="127"/>
    </row>
    <row r="65" ht="12.75">
      <c r="C65" s="127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58" r:id="rId1"/>
  <headerFooter>
    <oddFooter>&amp;CWebsite: &amp;"-,Bold"&amp;K03+039http://www.statistics.gov.rw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T65"/>
  <sheetViews>
    <sheetView showZeros="0" view="pageBreakPreview" zoomScale="115" zoomScaleSheetLayoutView="115" zoomScalePageLayoutView="0" workbookViewId="0" topLeftCell="A1">
      <pane xSplit="6" ySplit="8" topLeftCell="BQ9" activePane="bottomRight" state="frozen"/>
      <selection pane="topLeft" activeCell="BR35" sqref="BR35"/>
      <selection pane="topRight" activeCell="BR35" sqref="BR35"/>
      <selection pane="bottomLeft" activeCell="BR35" sqref="BR35"/>
      <selection pane="bottomRight" activeCell="BR35" sqref="BR35"/>
    </sheetView>
  </sheetViews>
  <sheetFormatPr defaultColWidth="9.140625" defaultRowHeight="15"/>
  <cols>
    <col min="1" max="2" width="2.7109375" style="130" customWidth="1"/>
    <col min="3" max="3" width="1.57421875" style="130" customWidth="1"/>
    <col min="4" max="4" width="53.57421875" style="130" bestFit="1" customWidth="1"/>
    <col min="5" max="5" width="5.57421875" style="151" bestFit="1" customWidth="1"/>
    <col min="6" max="6" width="5.421875" style="130" bestFit="1" customWidth="1"/>
    <col min="7" max="54" width="7.8515625" style="130" hidden="1" customWidth="1"/>
    <col min="55" max="72" width="7.8515625" style="130" bestFit="1" customWidth="1"/>
    <col min="73" max="16384" width="9.140625" style="130" customWidth="1"/>
  </cols>
  <sheetData>
    <row r="1" spans="1:5" s="115" customFormat="1" ht="17.25">
      <c r="A1" s="119"/>
      <c r="D1" s="116" t="s">
        <v>90</v>
      </c>
      <c r="E1" s="119"/>
    </row>
    <row r="2" spans="4:5" s="117" customFormat="1" ht="17.25">
      <c r="D2" s="117" t="s">
        <v>4</v>
      </c>
      <c r="E2" s="118"/>
    </row>
    <row r="3" spans="4:5" s="115" customFormat="1" ht="17.25">
      <c r="D3" s="116" t="s">
        <v>91</v>
      </c>
      <c r="E3" s="119"/>
    </row>
    <row r="4" spans="4:5" s="120" customFormat="1" ht="15" thickBot="1">
      <c r="D4" s="121" t="s">
        <v>146</v>
      </c>
      <c r="E4" s="122"/>
    </row>
    <row r="5" spans="1:72" s="126" customFormat="1" ht="14.25" thickBot="1" thickTop="1">
      <c r="A5" s="123"/>
      <c r="B5" s="123"/>
      <c r="C5" s="123"/>
      <c r="D5" s="124" t="s">
        <v>6</v>
      </c>
      <c r="E5" s="124" t="s">
        <v>7</v>
      </c>
      <c r="F5" s="125">
        <f>'QGDP CP'!F5</f>
        <v>2017</v>
      </c>
      <c r="G5" s="125" t="str">
        <f>'QGDP CP'!G5</f>
        <v>2006 Q1</v>
      </c>
      <c r="H5" s="125" t="str">
        <f>'QGDP CP'!H5</f>
        <v>2006 Q2</v>
      </c>
      <c r="I5" s="125" t="str">
        <f>'QGDP CP'!I5</f>
        <v>2006 Q3</v>
      </c>
      <c r="J5" s="125" t="str">
        <f>'QGDP CP'!J5</f>
        <v>2006 Q4</v>
      </c>
      <c r="K5" s="125" t="str">
        <f>'QGDP CP'!K5</f>
        <v>2007 Q1</v>
      </c>
      <c r="L5" s="125" t="str">
        <f>'QGDP CP'!L5</f>
        <v>2007 Q2</v>
      </c>
      <c r="M5" s="125" t="str">
        <f>'QGDP CP'!M5</f>
        <v>2007 Q3</v>
      </c>
      <c r="N5" s="125" t="str">
        <f>'QGDP CP'!N5</f>
        <v>2007 Q4</v>
      </c>
      <c r="O5" s="125" t="str">
        <f>'QGDP CP'!O5</f>
        <v>2008 Q1</v>
      </c>
      <c r="P5" s="125" t="str">
        <f>'QGDP CP'!P5</f>
        <v>2008 Q2</v>
      </c>
      <c r="Q5" s="125" t="str">
        <f>'QGDP CP'!Q5</f>
        <v>2008 Q3</v>
      </c>
      <c r="R5" s="125" t="str">
        <f>'QGDP CP'!R5</f>
        <v>2008 Q4</v>
      </c>
      <c r="S5" s="125" t="str">
        <f>'QGDP CP'!S5</f>
        <v>2009 Q1</v>
      </c>
      <c r="T5" s="125" t="str">
        <f>'QGDP CP'!T5</f>
        <v>2009 Q2</v>
      </c>
      <c r="U5" s="125" t="str">
        <f>'QGDP CP'!U5</f>
        <v>2009 Q3</v>
      </c>
      <c r="V5" s="125" t="str">
        <f>'QGDP CP'!V5</f>
        <v>2009 Q4</v>
      </c>
      <c r="W5" s="125" t="str">
        <f>'QGDP CP'!W5</f>
        <v>2010 Q1</v>
      </c>
      <c r="X5" s="125" t="str">
        <f>'QGDP CP'!X5</f>
        <v>2010 Q2</v>
      </c>
      <c r="Y5" s="125" t="str">
        <f>'QGDP CP'!Y5</f>
        <v>2010 Q3</v>
      </c>
      <c r="Z5" s="125" t="str">
        <f>'QGDP CP'!Z5</f>
        <v>2010 Q4</v>
      </c>
      <c r="AA5" s="125" t="str">
        <f>'QGDP CP'!AA5</f>
        <v>2011 Q1</v>
      </c>
      <c r="AB5" s="125" t="str">
        <f>'QGDP CP'!AB5</f>
        <v>2011 Q2</v>
      </c>
      <c r="AC5" s="125" t="str">
        <f>'QGDP CP'!AC5</f>
        <v>2011 Q3</v>
      </c>
      <c r="AD5" s="125" t="str">
        <f>'QGDP CP'!AD5</f>
        <v>2011 Q4</v>
      </c>
      <c r="AE5" s="125" t="str">
        <f>'QGDP CP'!AE5</f>
        <v>2012 Q1</v>
      </c>
      <c r="AF5" s="125" t="str">
        <f>'QGDP CP'!AF5</f>
        <v>2012 Q2</v>
      </c>
      <c r="AG5" s="125" t="str">
        <f>'QGDP CP'!AG5</f>
        <v>2012 Q3</v>
      </c>
      <c r="AH5" s="125" t="str">
        <f>'QGDP CP'!AH5</f>
        <v>2012 Q4</v>
      </c>
      <c r="AI5" s="125" t="str">
        <f>'QGDP CP'!AI5</f>
        <v>2013 Q1</v>
      </c>
      <c r="AJ5" s="125" t="str">
        <f>'QGDP CP'!AJ5</f>
        <v>2013 Q2</v>
      </c>
      <c r="AK5" s="125" t="str">
        <f>'QGDP CP'!AK5</f>
        <v>2013 Q3</v>
      </c>
      <c r="AL5" s="125" t="str">
        <f>'QGDP CP'!AL5</f>
        <v>2013 Q4</v>
      </c>
      <c r="AM5" s="125" t="str">
        <f>'QGDP CP'!AM5</f>
        <v>2014 Q1</v>
      </c>
      <c r="AN5" s="125" t="str">
        <f>'QGDP CP'!AN5</f>
        <v>2014 Q2</v>
      </c>
      <c r="AO5" s="125" t="str">
        <f>'QGDP CP'!AO5</f>
        <v>2014 Q3</v>
      </c>
      <c r="AP5" s="125" t="str">
        <f>'QGDP CP'!AP5</f>
        <v>2014 Q4</v>
      </c>
      <c r="AQ5" s="125" t="str">
        <f>'QGDP CP'!AQ5</f>
        <v>2015 Q1</v>
      </c>
      <c r="AR5" s="125" t="str">
        <f>'QGDP CP'!AR5</f>
        <v>2015 Q2</v>
      </c>
      <c r="AS5" s="125" t="str">
        <f>'QGDP CP'!AS5</f>
        <v>2015 Q3</v>
      </c>
      <c r="AT5" s="125" t="str">
        <f>'QGDP CP'!AT5</f>
        <v>2015 Q4</v>
      </c>
      <c r="AU5" s="125" t="str">
        <f>'QGDP CP'!AU5</f>
        <v>2016 Q1</v>
      </c>
      <c r="AV5" s="125" t="str">
        <f>'QGDP CP'!AV5</f>
        <v>2016 Q2</v>
      </c>
      <c r="AW5" s="125" t="str">
        <f>'QGDP CP'!AW5</f>
        <v>2016 Q3</v>
      </c>
      <c r="AX5" s="125" t="str">
        <f>'QGDP CP'!AX5</f>
        <v>2016 Q4</v>
      </c>
      <c r="AY5" s="125" t="str">
        <f>'QGDP CP'!AY5</f>
        <v>2017 Q1</v>
      </c>
      <c r="AZ5" s="125" t="str">
        <f>'QGDP CP'!AZ5</f>
        <v>2017 Q2</v>
      </c>
      <c r="BA5" s="125" t="str">
        <f>'QGDP CP'!BA5</f>
        <v>2017 Q3</v>
      </c>
      <c r="BB5" s="125" t="str">
        <f>'QGDP CP'!BB5</f>
        <v>2017 Q4</v>
      </c>
      <c r="BC5" s="125" t="str">
        <f>'QGDP CP'!BC5</f>
        <v>2018 Q1</v>
      </c>
      <c r="BD5" s="125" t="str">
        <f>'QGDP CP'!BD5</f>
        <v>2018 Q2</v>
      </c>
      <c r="BE5" s="125" t="str">
        <f>'QGDP CP'!BE5</f>
        <v>2018 Q3</v>
      </c>
      <c r="BF5" s="125" t="str">
        <f>'QGDP CP'!BF5</f>
        <v>2018 Q4</v>
      </c>
      <c r="BG5" s="125" t="str">
        <f>'QGDP CP'!BG5</f>
        <v>2019 Q1</v>
      </c>
      <c r="BH5" s="125" t="str">
        <f>'QGDP CP'!BH5</f>
        <v>2019 Q2</v>
      </c>
      <c r="BI5" s="125" t="str">
        <f>'QGDP CP'!BI5</f>
        <v>2019 Q3</v>
      </c>
      <c r="BJ5" s="125" t="str">
        <f>'QGDP CP'!BJ5</f>
        <v>2019 Q4</v>
      </c>
      <c r="BK5" s="125" t="str">
        <f>'QGDP CP'!BK5</f>
        <v>2020 Q1</v>
      </c>
      <c r="BL5" s="125" t="str">
        <f>'QGDP CP'!BL5</f>
        <v>2020 Q2</v>
      </c>
      <c r="BM5" s="125" t="str">
        <f>'QGDP CP'!BM5</f>
        <v>2020 Q3</v>
      </c>
      <c r="BN5" s="125" t="str">
        <f>'QGDP CP'!BN5</f>
        <v>2020 Q4</v>
      </c>
      <c r="BO5" s="125" t="str">
        <f>'QGDP CP'!BO5</f>
        <v>2021 Q1</v>
      </c>
      <c r="BP5" s="125" t="str">
        <f>'QGDP CP'!BP5</f>
        <v>2021 Q2</v>
      </c>
      <c r="BQ5" s="125" t="str">
        <f>'QGDP CP'!BQ5</f>
        <v>2021 Q3</v>
      </c>
      <c r="BR5" s="125" t="str">
        <f>'QGDP CP'!BR5</f>
        <v>2021 Q4</v>
      </c>
      <c r="BS5" s="125" t="str">
        <f>'QGDP CP'!BS5</f>
        <v>2022 Q1</v>
      </c>
      <c r="BT5" s="125" t="s">
        <v>250</v>
      </c>
    </row>
    <row r="6" spans="1:72" ht="8.25" customHeight="1" thickTop="1">
      <c r="A6" s="127"/>
      <c r="B6" s="127"/>
      <c r="C6" s="127"/>
      <c r="D6" s="127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</row>
    <row r="7" spans="1:72" ht="12.75">
      <c r="A7" s="131"/>
      <c r="B7" s="131"/>
      <c r="C7" s="127"/>
      <c r="D7" s="131" t="s">
        <v>8</v>
      </c>
      <c r="E7" s="132">
        <v>0</v>
      </c>
      <c r="F7" s="133">
        <v>100</v>
      </c>
      <c r="G7" s="133">
        <v>49</v>
      </c>
      <c r="H7" s="133">
        <v>52</v>
      </c>
      <c r="I7" s="133">
        <v>50</v>
      </c>
      <c r="J7" s="133">
        <v>52</v>
      </c>
      <c r="K7" s="133">
        <v>55</v>
      </c>
      <c r="L7" s="133">
        <v>58</v>
      </c>
      <c r="M7" s="133">
        <v>58</v>
      </c>
      <c r="N7" s="133">
        <v>58</v>
      </c>
      <c r="O7" s="133">
        <v>60</v>
      </c>
      <c r="P7" s="133">
        <v>64</v>
      </c>
      <c r="Q7" s="133">
        <v>67</v>
      </c>
      <c r="R7" s="133">
        <v>70</v>
      </c>
      <c r="S7" s="133">
        <v>69</v>
      </c>
      <c r="T7" s="133">
        <v>69</v>
      </c>
      <c r="U7" s="133">
        <v>70</v>
      </c>
      <c r="V7" s="133">
        <v>72</v>
      </c>
      <c r="W7" s="133">
        <v>72</v>
      </c>
      <c r="X7" s="133">
        <v>72</v>
      </c>
      <c r="Y7" s="133">
        <v>73</v>
      </c>
      <c r="Z7" s="133">
        <v>74</v>
      </c>
      <c r="AA7" s="133">
        <v>75</v>
      </c>
      <c r="AB7" s="133">
        <v>79</v>
      </c>
      <c r="AC7" s="133">
        <v>78</v>
      </c>
      <c r="AD7" s="133">
        <v>79</v>
      </c>
      <c r="AE7" s="133">
        <v>80</v>
      </c>
      <c r="AF7" s="133">
        <v>82</v>
      </c>
      <c r="AG7" s="133">
        <v>82</v>
      </c>
      <c r="AH7" s="133">
        <v>82</v>
      </c>
      <c r="AI7" s="133">
        <v>83</v>
      </c>
      <c r="AJ7" s="133">
        <v>83</v>
      </c>
      <c r="AK7" s="133">
        <v>84</v>
      </c>
      <c r="AL7" s="133">
        <v>85</v>
      </c>
      <c r="AM7" s="133">
        <v>87</v>
      </c>
      <c r="AN7" s="133">
        <v>88</v>
      </c>
      <c r="AO7" s="133">
        <v>87</v>
      </c>
      <c r="AP7" s="133">
        <v>87</v>
      </c>
      <c r="AQ7" s="133">
        <v>87</v>
      </c>
      <c r="AR7" s="133">
        <v>87</v>
      </c>
      <c r="AS7" s="133">
        <v>88</v>
      </c>
      <c r="AT7" s="133">
        <v>89</v>
      </c>
      <c r="AU7" s="133">
        <v>89</v>
      </c>
      <c r="AV7" s="133">
        <v>91</v>
      </c>
      <c r="AW7" s="133">
        <v>93</v>
      </c>
      <c r="AX7" s="133">
        <v>97</v>
      </c>
      <c r="AY7" s="133">
        <v>99</v>
      </c>
      <c r="AZ7" s="133">
        <v>101</v>
      </c>
      <c r="BA7" s="133">
        <v>99</v>
      </c>
      <c r="BB7" s="133">
        <v>101</v>
      </c>
      <c r="BC7" s="133">
        <v>99</v>
      </c>
      <c r="BD7" s="133">
        <v>100</v>
      </c>
      <c r="BE7" s="133">
        <v>99</v>
      </c>
      <c r="BF7" s="133">
        <v>99</v>
      </c>
      <c r="BG7" s="133">
        <v>99</v>
      </c>
      <c r="BH7" s="133">
        <v>102</v>
      </c>
      <c r="BI7" s="133">
        <v>101</v>
      </c>
      <c r="BJ7" s="133">
        <v>105</v>
      </c>
      <c r="BK7" s="133">
        <v>107</v>
      </c>
      <c r="BL7" s="133">
        <v>108</v>
      </c>
      <c r="BM7" s="133">
        <v>110</v>
      </c>
      <c r="BN7" s="133">
        <v>110</v>
      </c>
      <c r="BO7" s="133">
        <v>111</v>
      </c>
      <c r="BP7" s="133">
        <v>110</v>
      </c>
      <c r="BQ7" s="133">
        <v>112</v>
      </c>
      <c r="BR7" s="133">
        <v>114</v>
      </c>
      <c r="BS7" s="133">
        <v>120</v>
      </c>
      <c r="BT7" s="133">
        <v>125</v>
      </c>
    </row>
    <row r="8" spans="1:72" ht="8.25" customHeight="1">
      <c r="A8" s="127"/>
      <c r="B8" s="127"/>
      <c r="C8" s="127"/>
      <c r="D8" s="127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</row>
    <row r="9" spans="1:72" ht="12.75">
      <c r="A9" s="131"/>
      <c r="B9" s="131"/>
      <c r="C9" s="127"/>
      <c r="D9" s="131" t="s">
        <v>10</v>
      </c>
      <c r="E9" s="132" t="s">
        <v>9</v>
      </c>
      <c r="F9" s="133">
        <v>100</v>
      </c>
      <c r="G9" s="133">
        <v>44</v>
      </c>
      <c r="H9" s="133">
        <v>50</v>
      </c>
      <c r="I9" s="133">
        <v>45</v>
      </c>
      <c r="J9" s="133">
        <v>49</v>
      </c>
      <c r="K9" s="133">
        <v>49</v>
      </c>
      <c r="L9" s="133">
        <v>49</v>
      </c>
      <c r="M9" s="133">
        <v>48</v>
      </c>
      <c r="N9" s="133">
        <v>48</v>
      </c>
      <c r="O9" s="133">
        <v>50</v>
      </c>
      <c r="P9" s="133">
        <v>54</v>
      </c>
      <c r="Q9" s="133">
        <v>56</v>
      </c>
      <c r="R9" s="133">
        <v>59</v>
      </c>
      <c r="S9" s="133">
        <v>57</v>
      </c>
      <c r="T9" s="133">
        <v>59</v>
      </c>
      <c r="U9" s="133">
        <v>58</v>
      </c>
      <c r="V9" s="133">
        <v>63</v>
      </c>
      <c r="W9" s="133">
        <v>60</v>
      </c>
      <c r="X9" s="133">
        <v>60</v>
      </c>
      <c r="Y9" s="133">
        <v>59</v>
      </c>
      <c r="Z9" s="133">
        <v>61</v>
      </c>
      <c r="AA9" s="133">
        <v>59</v>
      </c>
      <c r="AB9" s="133">
        <v>67</v>
      </c>
      <c r="AC9" s="133">
        <v>66</v>
      </c>
      <c r="AD9" s="133">
        <v>69</v>
      </c>
      <c r="AE9" s="133">
        <v>68</v>
      </c>
      <c r="AF9" s="133">
        <v>72</v>
      </c>
      <c r="AG9" s="133">
        <v>74</v>
      </c>
      <c r="AH9" s="133">
        <v>74</v>
      </c>
      <c r="AI9" s="133">
        <v>74</v>
      </c>
      <c r="AJ9" s="133">
        <v>75</v>
      </c>
      <c r="AK9" s="133">
        <v>75</v>
      </c>
      <c r="AL9" s="133">
        <v>79</v>
      </c>
      <c r="AM9" s="133">
        <v>79</v>
      </c>
      <c r="AN9" s="133">
        <v>79</v>
      </c>
      <c r="AO9" s="133">
        <v>78</v>
      </c>
      <c r="AP9" s="133">
        <v>77</v>
      </c>
      <c r="AQ9" s="133">
        <v>78</v>
      </c>
      <c r="AR9" s="133">
        <v>78</v>
      </c>
      <c r="AS9" s="133">
        <v>79</v>
      </c>
      <c r="AT9" s="133">
        <v>81</v>
      </c>
      <c r="AU9" s="133">
        <v>83</v>
      </c>
      <c r="AV9" s="133">
        <v>86</v>
      </c>
      <c r="AW9" s="133">
        <v>89</v>
      </c>
      <c r="AX9" s="133">
        <v>99</v>
      </c>
      <c r="AY9" s="133">
        <v>101</v>
      </c>
      <c r="AZ9" s="133">
        <v>101</v>
      </c>
      <c r="BA9" s="133">
        <v>98</v>
      </c>
      <c r="BB9" s="133">
        <v>100</v>
      </c>
      <c r="BC9" s="133">
        <v>96</v>
      </c>
      <c r="BD9" s="133">
        <v>97</v>
      </c>
      <c r="BE9" s="133">
        <v>94</v>
      </c>
      <c r="BF9" s="133">
        <v>93</v>
      </c>
      <c r="BG9" s="133">
        <v>90</v>
      </c>
      <c r="BH9" s="133">
        <v>96</v>
      </c>
      <c r="BI9" s="133">
        <v>98</v>
      </c>
      <c r="BJ9" s="133">
        <v>104</v>
      </c>
      <c r="BK9" s="133">
        <v>110</v>
      </c>
      <c r="BL9" s="133">
        <v>109</v>
      </c>
      <c r="BM9" s="133">
        <v>112</v>
      </c>
      <c r="BN9" s="133">
        <v>118</v>
      </c>
      <c r="BO9" s="133">
        <v>114</v>
      </c>
      <c r="BP9" s="133">
        <v>110</v>
      </c>
      <c r="BQ9" s="133">
        <v>106</v>
      </c>
      <c r="BR9" s="133">
        <v>105</v>
      </c>
      <c r="BS9" s="133">
        <v>117</v>
      </c>
      <c r="BT9" s="133">
        <v>133</v>
      </c>
    </row>
    <row r="10" spans="1:72" ht="12.75">
      <c r="A10" s="134"/>
      <c r="B10" s="135"/>
      <c r="C10" s="135"/>
      <c r="D10" s="135" t="s">
        <v>11</v>
      </c>
      <c r="E10" s="134" t="s">
        <v>12</v>
      </c>
      <c r="F10" s="136">
        <v>100</v>
      </c>
      <c r="G10" s="136">
        <v>33</v>
      </c>
      <c r="H10" s="136">
        <v>37</v>
      </c>
      <c r="I10" s="136">
        <v>38</v>
      </c>
      <c r="J10" s="136">
        <v>42</v>
      </c>
      <c r="K10" s="136">
        <v>43</v>
      </c>
      <c r="L10" s="136">
        <v>42</v>
      </c>
      <c r="M10" s="136">
        <v>41</v>
      </c>
      <c r="N10" s="136">
        <v>41</v>
      </c>
      <c r="O10" s="136">
        <v>41</v>
      </c>
      <c r="P10" s="136">
        <v>42</v>
      </c>
      <c r="Q10" s="136">
        <v>44</v>
      </c>
      <c r="R10" s="136">
        <v>49</v>
      </c>
      <c r="S10" s="136">
        <v>48</v>
      </c>
      <c r="T10" s="136">
        <v>48</v>
      </c>
      <c r="U10" s="136">
        <v>49</v>
      </c>
      <c r="V10" s="136">
        <v>56</v>
      </c>
      <c r="W10" s="136">
        <v>52</v>
      </c>
      <c r="X10" s="136">
        <v>49</v>
      </c>
      <c r="Y10" s="136">
        <v>49</v>
      </c>
      <c r="Z10" s="136">
        <v>50</v>
      </c>
      <c r="AA10" s="136">
        <v>51</v>
      </c>
      <c r="AB10" s="136">
        <v>58</v>
      </c>
      <c r="AC10" s="136">
        <v>57</v>
      </c>
      <c r="AD10" s="136">
        <v>61</v>
      </c>
      <c r="AE10" s="136">
        <v>58</v>
      </c>
      <c r="AF10" s="136">
        <v>64</v>
      </c>
      <c r="AG10" s="136">
        <v>67</v>
      </c>
      <c r="AH10" s="136">
        <v>67</v>
      </c>
      <c r="AI10" s="136">
        <v>66</v>
      </c>
      <c r="AJ10" s="136">
        <v>68</v>
      </c>
      <c r="AK10" s="136">
        <v>70</v>
      </c>
      <c r="AL10" s="136">
        <v>75</v>
      </c>
      <c r="AM10" s="136">
        <v>71</v>
      </c>
      <c r="AN10" s="136">
        <v>72</v>
      </c>
      <c r="AO10" s="136">
        <v>72</v>
      </c>
      <c r="AP10" s="136">
        <v>70</v>
      </c>
      <c r="AQ10" s="136">
        <v>70</v>
      </c>
      <c r="AR10" s="136">
        <v>71</v>
      </c>
      <c r="AS10" s="136">
        <v>73</v>
      </c>
      <c r="AT10" s="136">
        <v>78</v>
      </c>
      <c r="AU10" s="136">
        <v>77</v>
      </c>
      <c r="AV10" s="136">
        <v>81</v>
      </c>
      <c r="AW10" s="136">
        <v>87</v>
      </c>
      <c r="AX10" s="136">
        <v>101</v>
      </c>
      <c r="AY10" s="136">
        <v>104</v>
      </c>
      <c r="AZ10" s="136">
        <v>103</v>
      </c>
      <c r="BA10" s="136">
        <v>96</v>
      </c>
      <c r="BB10" s="136">
        <v>97</v>
      </c>
      <c r="BC10" s="136">
        <v>89</v>
      </c>
      <c r="BD10" s="136">
        <v>88</v>
      </c>
      <c r="BE10" s="136">
        <v>80</v>
      </c>
      <c r="BF10" s="136">
        <v>79</v>
      </c>
      <c r="BG10" s="136">
        <v>79</v>
      </c>
      <c r="BH10" s="136">
        <v>86</v>
      </c>
      <c r="BI10" s="136">
        <v>88</v>
      </c>
      <c r="BJ10" s="136">
        <v>97</v>
      </c>
      <c r="BK10" s="136">
        <v>102</v>
      </c>
      <c r="BL10" s="136">
        <v>100</v>
      </c>
      <c r="BM10" s="136">
        <v>104</v>
      </c>
      <c r="BN10" s="136">
        <v>117</v>
      </c>
      <c r="BO10" s="136">
        <v>105</v>
      </c>
      <c r="BP10" s="136">
        <v>96</v>
      </c>
      <c r="BQ10" s="136">
        <v>90</v>
      </c>
      <c r="BR10" s="136">
        <v>88</v>
      </c>
      <c r="BS10" s="136">
        <v>94</v>
      </c>
      <c r="BT10" s="136">
        <v>116</v>
      </c>
    </row>
    <row r="11" spans="1:72" ht="12.75">
      <c r="A11" s="134"/>
      <c r="B11" s="135"/>
      <c r="C11" s="135"/>
      <c r="D11" s="135" t="s">
        <v>13</v>
      </c>
      <c r="E11" s="134" t="s">
        <v>14</v>
      </c>
      <c r="F11" s="136">
        <v>100</v>
      </c>
      <c r="G11" s="136">
        <v>45</v>
      </c>
      <c r="H11" s="136">
        <v>45</v>
      </c>
      <c r="I11" s="136">
        <v>46</v>
      </c>
      <c r="J11" s="136">
        <v>46</v>
      </c>
      <c r="K11" s="136">
        <v>45</v>
      </c>
      <c r="L11" s="136">
        <v>45</v>
      </c>
      <c r="M11" s="136">
        <v>47</v>
      </c>
      <c r="N11" s="136">
        <v>47</v>
      </c>
      <c r="O11" s="136">
        <v>46</v>
      </c>
      <c r="P11" s="136">
        <v>47</v>
      </c>
      <c r="Q11" s="136">
        <v>49</v>
      </c>
      <c r="R11" s="136">
        <v>48</v>
      </c>
      <c r="S11" s="136">
        <v>55</v>
      </c>
      <c r="T11" s="136">
        <v>55</v>
      </c>
      <c r="U11" s="136">
        <v>52</v>
      </c>
      <c r="V11" s="136">
        <v>55</v>
      </c>
      <c r="W11" s="136">
        <v>57</v>
      </c>
      <c r="X11" s="136">
        <v>60</v>
      </c>
      <c r="Y11" s="136">
        <v>55</v>
      </c>
      <c r="Z11" s="136">
        <v>60</v>
      </c>
      <c r="AA11" s="136">
        <v>58</v>
      </c>
      <c r="AB11" s="136">
        <v>58</v>
      </c>
      <c r="AC11" s="136">
        <v>59</v>
      </c>
      <c r="AD11" s="136">
        <v>60</v>
      </c>
      <c r="AE11" s="136">
        <v>64</v>
      </c>
      <c r="AF11" s="136">
        <v>66</v>
      </c>
      <c r="AG11" s="136">
        <v>71</v>
      </c>
      <c r="AH11" s="136">
        <v>71</v>
      </c>
      <c r="AI11" s="136">
        <v>65</v>
      </c>
      <c r="AJ11" s="136">
        <v>59</v>
      </c>
      <c r="AK11" s="136">
        <v>55</v>
      </c>
      <c r="AL11" s="136">
        <v>56</v>
      </c>
      <c r="AM11" s="136">
        <v>77</v>
      </c>
      <c r="AN11" s="136">
        <v>73</v>
      </c>
      <c r="AO11" s="136">
        <v>75</v>
      </c>
      <c r="AP11" s="136">
        <v>76</v>
      </c>
      <c r="AQ11" s="136">
        <v>76</v>
      </c>
      <c r="AR11" s="136">
        <v>75</v>
      </c>
      <c r="AS11" s="136">
        <v>68</v>
      </c>
      <c r="AT11" s="136">
        <v>56</v>
      </c>
      <c r="AU11" s="136">
        <v>83</v>
      </c>
      <c r="AV11" s="136">
        <v>81</v>
      </c>
      <c r="AW11" s="136">
        <v>69</v>
      </c>
      <c r="AX11" s="136">
        <v>81</v>
      </c>
      <c r="AY11" s="136">
        <v>101</v>
      </c>
      <c r="AZ11" s="136">
        <v>102</v>
      </c>
      <c r="BA11" s="136">
        <v>99</v>
      </c>
      <c r="BB11" s="136">
        <v>99</v>
      </c>
      <c r="BC11" s="136">
        <v>92</v>
      </c>
      <c r="BD11" s="136">
        <v>92</v>
      </c>
      <c r="BE11" s="136">
        <v>96</v>
      </c>
      <c r="BF11" s="136">
        <v>94</v>
      </c>
      <c r="BG11" s="136">
        <v>77</v>
      </c>
      <c r="BH11" s="136">
        <v>74</v>
      </c>
      <c r="BI11" s="136">
        <v>73</v>
      </c>
      <c r="BJ11" s="136">
        <v>75</v>
      </c>
      <c r="BK11" s="136">
        <v>101</v>
      </c>
      <c r="BL11" s="136">
        <v>94</v>
      </c>
      <c r="BM11" s="136">
        <v>85</v>
      </c>
      <c r="BN11" s="136">
        <v>88</v>
      </c>
      <c r="BO11" s="136">
        <v>99</v>
      </c>
      <c r="BP11" s="136">
        <v>99</v>
      </c>
      <c r="BQ11" s="136">
        <v>92</v>
      </c>
      <c r="BR11" s="136">
        <v>97</v>
      </c>
      <c r="BS11" s="136">
        <v>145</v>
      </c>
      <c r="BT11" s="136">
        <v>149</v>
      </c>
    </row>
    <row r="12" spans="1:72" ht="12.75">
      <c r="A12" s="134"/>
      <c r="B12" s="135"/>
      <c r="C12" s="135"/>
      <c r="D12" s="135" t="s">
        <v>15</v>
      </c>
      <c r="E12" s="134" t="s">
        <v>16</v>
      </c>
      <c r="F12" s="136">
        <v>100</v>
      </c>
      <c r="G12" s="136">
        <v>49</v>
      </c>
      <c r="H12" s="136">
        <v>50</v>
      </c>
      <c r="I12" s="136">
        <v>51</v>
      </c>
      <c r="J12" s="136">
        <v>51</v>
      </c>
      <c r="K12" s="136">
        <v>51</v>
      </c>
      <c r="L12" s="136">
        <v>50</v>
      </c>
      <c r="M12" s="136">
        <v>52</v>
      </c>
      <c r="N12" s="136">
        <v>53</v>
      </c>
      <c r="O12" s="136">
        <v>56</v>
      </c>
      <c r="P12" s="136">
        <v>61</v>
      </c>
      <c r="Q12" s="136">
        <v>67</v>
      </c>
      <c r="R12" s="136">
        <v>72</v>
      </c>
      <c r="S12" s="136">
        <v>74</v>
      </c>
      <c r="T12" s="136">
        <v>74</v>
      </c>
      <c r="U12" s="136">
        <v>73</v>
      </c>
      <c r="V12" s="136">
        <v>75</v>
      </c>
      <c r="W12" s="136">
        <v>74</v>
      </c>
      <c r="X12" s="136">
        <v>73</v>
      </c>
      <c r="Y12" s="136">
        <v>74</v>
      </c>
      <c r="Z12" s="136">
        <v>76</v>
      </c>
      <c r="AA12" s="136">
        <v>78</v>
      </c>
      <c r="AB12" s="136">
        <v>80</v>
      </c>
      <c r="AC12" s="136">
        <v>82</v>
      </c>
      <c r="AD12" s="136">
        <v>83</v>
      </c>
      <c r="AE12" s="136">
        <v>84</v>
      </c>
      <c r="AF12" s="136">
        <v>85</v>
      </c>
      <c r="AG12" s="136">
        <v>87</v>
      </c>
      <c r="AH12" s="136">
        <v>88</v>
      </c>
      <c r="AI12" s="136">
        <v>88</v>
      </c>
      <c r="AJ12" s="136">
        <v>89</v>
      </c>
      <c r="AK12" s="136">
        <v>89</v>
      </c>
      <c r="AL12" s="136">
        <v>90</v>
      </c>
      <c r="AM12" s="136">
        <v>90</v>
      </c>
      <c r="AN12" s="136">
        <v>90</v>
      </c>
      <c r="AO12" s="136">
        <v>90</v>
      </c>
      <c r="AP12" s="136">
        <v>91</v>
      </c>
      <c r="AQ12" s="136">
        <v>92</v>
      </c>
      <c r="AR12" s="136">
        <v>92</v>
      </c>
      <c r="AS12" s="136">
        <v>93</v>
      </c>
      <c r="AT12" s="136">
        <v>95</v>
      </c>
      <c r="AU12" s="136">
        <v>96</v>
      </c>
      <c r="AV12" s="136">
        <v>97</v>
      </c>
      <c r="AW12" s="136">
        <v>98</v>
      </c>
      <c r="AX12" s="136">
        <v>99</v>
      </c>
      <c r="AY12" s="136">
        <v>100</v>
      </c>
      <c r="AZ12" s="136">
        <v>100</v>
      </c>
      <c r="BA12" s="136">
        <v>100</v>
      </c>
      <c r="BB12" s="136">
        <v>100</v>
      </c>
      <c r="BC12" s="136">
        <v>102</v>
      </c>
      <c r="BD12" s="136">
        <v>103</v>
      </c>
      <c r="BE12" s="136">
        <v>103</v>
      </c>
      <c r="BF12" s="136">
        <v>104</v>
      </c>
      <c r="BG12" s="136">
        <v>105</v>
      </c>
      <c r="BH12" s="136">
        <v>108</v>
      </c>
      <c r="BI12" s="136">
        <v>114</v>
      </c>
      <c r="BJ12" s="136">
        <v>117</v>
      </c>
      <c r="BK12" s="136">
        <v>119</v>
      </c>
      <c r="BL12" s="136">
        <v>126</v>
      </c>
      <c r="BM12" s="136">
        <v>129</v>
      </c>
      <c r="BN12" s="136">
        <v>130</v>
      </c>
      <c r="BO12" s="136">
        <v>128</v>
      </c>
      <c r="BP12" s="136">
        <v>136</v>
      </c>
      <c r="BQ12" s="136">
        <v>136</v>
      </c>
      <c r="BR12" s="136">
        <v>137</v>
      </c>
      <c r="BS12" s="136">
        <v>145</v>
      </c>
      <c r="BT12" s="136">
        <v>152</v>
      </c>
    </row>
    <row r="13" spans="1:72" ht="12.75">
      <c r="A13" s="134"/>
      <c r="B13" s="135"/>
      <c r="C13" s="135"/>
      <c r="D13" s="135" t="s">
        <v>17</v>
      </c>
      <c r="E13" s="134" t="s">
        <v>18</v>
      </c>
      <c r="F13" s="136">
        <v>100</v>
      </c>
      <c r="G13" s="136">
        <v>57</v>
      </c>
      <c r="H13" s="136">
        <v>67</v>
      </c>
      <c r="I13" s="136">
        <v>60</v>
      </c>
      <c r="J13" s="136">
        <v>62</v>
      </c>
      <c r="K13" s="136">
        <v>59</v>
      </c>
      <c r="L13" s="136">
        <v>61</v>
      </c>
      <c r="M13" s="136">
        <v>62</v>
      </c>
      <c r="N13" s="136">
        <v>62</v>
      </c>
      <c r="O13" s="136">
        <v>68</v>
      </c>
      <c r="P13" s="136">
        <v>77</v>
      </c>
      <c r="Q13" s="136">
        <v>81</v>
      </c>
      <c r="R13" s="136">
        <v>81</v>
      </c>
      <c r="S13" s="136">
        <v>80</v>
      </c>
      <c r="T13" s="136">
        <v>82</v>
      </c>
      <c r="U13" s="136">
        <v>80</v>
      </c>
      <c r="V13" s="136">
        <v>81</v>
      </c>
      <c r="W13" s="136">
        <v>77</v>
      </c>
      <c r="X13" s="136">
        <v>85</v>
      </c>
      <c r="Y13" s="136">
        <v>84</v>
      </c>
      <c r="Z13" s="136">
        <v>85</v>
      </c>
      <c r="AA13" s="136">
        <v>79</v>
      </c>
      <c r="AB13" s="136">
        <v>92</v>
      </c>
      <c r="AC13" s="136">
        <v>92</v>
      </c>
      <c r="AD13" s="136">
        <v>92</v>
      </c>
      <c r="AE13" s="136">
        <v>92</v>
      </c>
      <c r="AF13" s="136">
        <v>95</v>
      </c>
      <c r="AG13" s="136">
        <v>95</v>
      </c>
      <c r="AH13" s="136">
        <v>95</v>
      </c>
      <c r="AI13" s="136">
        <v>94</v>
      </c>
      <c r="AJ13" s="136">
        <v>97</v>
      </c>
      <c r="AK13" s="136">
        <v>95</v>
      </c>
      <c r="AL13" s="136">
        <v>96</v>
      </c>
      <c r="AM13" s="136">
        <v>96</v>
      </c>
      <c r="AN13" s="136">
        <v>96</v>
      </c>
      <c r="AO13" s="136">
        <v>96</v>
      </c>
      <c r="AP13" s="136">
        <v>96</v>
      </c>
      <c r="AQ13" s="136">
        <v>97</v>
      </c>
      <c r="AR13" s="136">
        <v>97</v>
      </c>
      <c r="AS13" s="136">
        <v>97</v>
      </c>
      <c r="AT13" s="136">
        <v>97</v>
      </c>
      <c r="AU13" s="136">
        <v>98</v>
      </c>
      <c r="AV13" s="136">
        <v>99</v>
      </c>
      <c r="AW13" s="136">
        <v>98</v>
      </c>
      <c r="AX13" s="136">
        <v>98</v>
      </c>
      <c r="AY13" s="136">
        <v>90</v>
      </c>
      <c r="AZ13" s="136">
        <v>93</v>
      </c>
      <c r="BA13" s="136">
        <v>106</v>
      </c>
      <c r="BB13" s="136">
        <v>111</v>
      </c>
      <c r="BC13" s="136">
        <v>118</v>
      </c>
      <c r="BD13" s="136">
        <v>128</v>
      </c>
      <c r="BE13" s="136">
        <v>132</v>
      </c>
      <c r="BF13" s="136">
        <v>132</v>
      </c>
      <c r="BG13" s="136">
        <v>129</v>
      </c>
      <c r="BH13" s="136">
        <v>131</v>
      </c>
      <c r="BI13" s="136">
        <v>131</v>
      </c>
      <c r="BJ13" s="136">
        <v>131</v>
      </c>
      <c r="BK13" s="136">
        <v>136</v>
      </c>
      <c r="BL13" s="136">
        <v>135</v>
      </c>
      <c r="BM13" s="136">
        <v>137</v>
      </c>
      <c r="BN13" s="136">
        <v>125</v>
      </c>
      <c r="BO13" s="136">
        <v>142</v>
      </c>
      <c r="BP13" s="136">
        <v>144</v>
      </c>
      <c r="BQ13" s="136">
        <v>142</v>
      </c>
      <c r="BR13" s="136">
        <v>141</v>
      </c>
      <c r="BS13" s="136">
        <v>166</v>
      </c>
      <c r="BT13" s="136">
        <v>173</v>
      </c>
    </row>
    <row r="14" spans="1:72" ht="12.75">
      <c r="A14" s="134"/>
      <c r="B14" s="135"/>
      <c r="C14" s="135"/>
      <c r="D14" s="135" t="s">
        <v>19</v>
      </c>
      <c r="E14" s="134" t="s">
        <v>20</v>
      </c>
      <c r="F14" s="136">
        <v>100</v>
      </c>
      <c r="G14" s="136">
        <v>31</v>
      </c>
      <c r="H14" s="136">
        <v>33</v>
      </c>
      <c r="I14" s="136">
        <v>32</v>
      </c>
      <c r="J14" s="136">
        <v>32</v>
      </c>
      <c r="K14" s="136">
        <v>33</v>
      </c>
      <c r="L14" s="136">
        <v>35</v>
      </c>
      <c r="M14" s="136">
        <v>34</v>
      </c>
      <c r="N14" s="136">
        <v>35</v>
      </c>
      <c r="O14" s="136">
        <v>36</v>
      </c>
      <c r="P14" s="136">
        <v>43</v>
      </c>
      <c r="Q14" s="136">
        <v>48</v>
      </c>
      <c r="R14" s="136">
        <v>48</v>
      </c>
      <c r="S14" s="136">
        <v>48</v>
      </c>
      <c r="T14" s="136">
        <v>50</v>
      </c>
      <c r="U14" s="136">
        <v>50</v>
      </c>
      <c r="V14" s="136">
        <v>52</v>
      </c>
      <c r="W14" s="136">
        <v>52</v>
      </c>
      <c r="X14" s="136">
        <v>54</v>
      </c>
      <c r="Y14" s="136">
        <v>57</v>
      </c>
      <c r="Z14" s="136">
        <v>57</v>
      </c>
      <c r="AA14" s="136">
        <v>56</v>
      </c>
      <c r="AB14" s="136">
        <v>61</v>
      </c>
      <c r="AC14" s="136">
        <v>67</v>
      </c>
      <c r="AD14" s="136">
        <v>74</v>
      </c>
      <c r="AE14" s="136">
        <v>75</v>
      </c>
      <c r="AF14" s="136">
        <v>78</v>
      </c>
      <c r="AG14" s="136">
        <v>76</v>
      </c>
      <c r="AH14" s="136">
        <v>72</v>
      </c>
      <c r="AI14" s="136">
        <v>74</v>
      </c>
      <c r="AJ14" s="136">
        <v>80</v>
      </c>
      <c r="AK14" s="136">
        <v>86</v>
      </c>
      <c r="AL14" s="136">
        <v>92</v>
      </c>
      <c r="AM14" s="136">
        <v>86</v>
      </c>
      <c r="AN14" s="136">
        <v>86</v>
      </c>
      <c r="AO14" s="136">
        <v>86</v>
      </c>
      <c r="AP14" s="136">
        <v>87</v>
      </c>
      <c r="AQ14" s="136">
        <v>92</v>
      </c>
      <c r="AR14" s="136">
        <v>91</v>
      </c>
      <c r="AS14" s="136">
        <v>90</v>
      </c>
      <c r="AT14" s="136">
        <v>98</v>
      </c>
      <c r="AU14" s="136">
        <v>93</v>
      </c>
      <c r="AV14" s="136">
        <v>95</v>
      </c>
      <c r="AW14" s="136">
        <v>96</v>
      </c>
      <c r="AX14" s="136">
        <v>96</v>
      </c>
      <c r="AY14" s="136">
        <v>95</v>
      </c>
      <c r="AZ14" s="136">
        <v>96</v>
      </c>
      <c r="BA14" s="136">
        <v>99</v>
      </c>
      <c r="BB14" s="136">
        <v>109</v>
      </c>
      <c r="BC14" s="136">
        <v>115</v>
      </c>
      <c r="BD14" s="136">
        <v>111</v>
      </c>
      <c r="BE14" s="136">
        <v>106</v>
      </c>
      <c r="BF14" s="136">
        <v>101</v>
      </c>
      <c r="BG14" s="136">
        <v>101</v>
      </c>
      <c r="BH14" s="136">
        <v>106</v>
      </c>
      <c r="BI14" s="136">
        <v>110</v>
      </c>
      <c r="BJ14" s="136">
        <v>115</v>
      </c>
      <c r="BK14" s="136">
        <v>107</v>
      </c>
      <c r="BL14" s="136">
        <v>114</v>
      </c>
      <c r="BM14" s="136">
        <v>120</v>
      </c>
      <c r="BN14" s="136">
        <v>127</v>
      </c>
      <c r="BO14" s="136">
        <v>117</v>
      </c>
      <c r="BP14" s="136">
        <v>127</v>
      </c>
      <c r="BQ14" s="136">
        <v>130</v>
      </c>
      <c r="BR14" s="136">
        <v>130</v>
      </c>
      <c r="BS14" s="136">
        <v>139</v>
      </c>
      <c r="BT14" s="136">
        <v>150</v>
      </c>
    </row>
    <row r="15" spans="1:72" ht="12.75">
      <c r="A15" s="131"/>
      <c r="B15" s="131"/>
      <c r="C15" s="127"/>
      <c r="D15" s="131" t="s">
        <v>22</v>
      </c>
      <c r="E15" s="132" t="s">
        <v>23</v>
      </c>
      <c r="F15" s="133">
        <v>100</v>
      </c>
      <c r="G15" s="133">
        <v>50</v>
      </c>
      <c r="H15" s="133">
        <v>51</v>
      </c>
      <c r="I15" s="133">
        <v>50</v>
      </c>
      <c r="J15" s="133">
        <v>51</v>
      </c>
      <c r="K15" s="133">
        <v>57</v>
      </c>
      <c r="L15" s="133">
        <v>61</v>
      </c>
      <c r="M15" s="133">
        <v>60</v>
      </c>
      <c r="N15" s="133">
        <v>60</v>
      </c>
      <c r="O15" s="133">
        <v>61</v>
      </c>
      <c r="P15" s="133">
        <v>64</v>
      </c>
      <c r="Q15" s="133">
        <v>65</v>
      </c>
      <c r="R15" s="133">
        <v>67</v>
      </c>
      <c r="S15" s="133">
        <v>68</v>
      </c>
      <c r="T15" s="133">
        <v>68</v>
      </c>
      <c r="U15" s="133">
        <v>70</v>
      </c>
      <c r="V15" s="133">
        <v>72</v>
      </c>
      <c r="W15" s="133">
        <v>70</v>
      </c>
      <c r="X15" s="133">
        <v>73</v>
      </c>
      <c r="Y15" s="133">
        <v>75</v>
      </c>
      <c r="Z15" s="133">
        <v>77</v>
      </c>
      <c r="AA15" s="133">
        <v>78</v>
      </c>
      <c r="AB15" s="133">
        <v>82</v>
      </c>
      <c r="AC15" s="133">
        <v>82</v>
      </c>
      <c r="AD15" s="133">
        <v>81</v>
      </c>
      <c r="AE15" s="133">
        <v>83</v>
      </c>
      <c r="AF15" s="133">
        <v>87</v>
      </c>
      <c r="AG15" s="133">
        <v>86</v>
      </c>
      <c r="AH15" s="133">
        <v>85</v>
      </c>
      <c r="AI15" s="133">
        <v>82</v>
      </c>
      <c r="AJ15" s="133">
        <v>82</v>
      </c>
      <c r="AK15" s="133">
        <v>80</v>
      </c>
      <c r="AL15" s="133">
        <v>81</v>
      </c>
      <c r="AM15" s="133">
        <v>88</v>
      </c>
      <c r="AN15" s="133">
        <v>88</v>
      </c>
      <c r="AO15" s="133">
        <v>85</v>
      </c>
      <c r="AP15" s="133">
        <v>89</v>
      </c>
      <c r="AQ15" s="133">
        <v>89</v>
      </c>
      <c r="AR15" s="133">
        <v>87</v>
      </c>
      <c r="AS15" s="133">
        <v>86</v>
      </c>
      <c r="AT15" s="133">
        <v>87</v>
      </c>
      <c r="AU15" s="133">
        <v>87</v>
      </c>
      <c r="AV15" s="133">
        <v>86</v>
      </c>
      <c r="AW15" s="133">
        <v>87</v>
      </c>
      <c r="AX15" s="133">
        <v>91</v>
      </c>
      <c r="AY15" s="133">
        <v>97</v>
      </c>
      <c r="AZ15" s="133">
        <v>101</v>
      </c>
      <c r="BA15" s="133">
        <v>101</v>
      </c>
      <c r="BB15" s="133">
        <v>102</v>
      </c>
      <c r="BC15" s="133">
        <v>99</v>
      </c>
      <c r="BD15" s="133">
        <v>100</v>
      </c>
      <c r="BE15" s="133">
        <v>101</v>
      </c>
      <c r="BF15" s="133">
        <v>99</v>
      </c>
      <c r="BG15" s="133">
        <v>102</v>
      </c>
      <c r="BH15" s="133">
        <v>104</v>
      </c>
      <c r="BI15" s="133">
        <v>104</v>
      </c>
      <c r="BJ15" s="133">
        <v>107</v>
      </c>
      <c r="BK15" s="133">
        <v>110</v>
      </c>
      <c r="BL15" s="133">
        <v>116</v>
      </c>
      <c r="BM15" s="133">
        <v>111</v>
      </c>
      <c r="BN15" s="133">
        <v>109</v>
      </c>
      <c r="BO15" s="133">
        <v>116</v>
      </c>
      <c r="BP15" s="133">
        <v>112</v>
      </c>
      <c r="BQ15" s="133">
        <v>126</v>
      </c>
      <c r="BR15" s="133">
        <v>131</v>
      </c>
      <c r="BS15" s="133">
        <v>139</v>
      </c>
      <c r="BT15" s="133">
        <v>140</v>
      </c>
    </row>
    <row r="16" spans="1:72" ht="12.75">
      <c r="A16" s="134"/>
      <c r="B16" s="135"/>
      <c r="C16" s="135"/>
      <c r="D16" s="135" t="s">
        <v>24</v>
      </c>
      <c r="E16" s="134" t="s">
        <v>25</v>
      </c>
      <c r="F16" s="136">
        <v>100</v>
      </c>
      <c r="G16" s="136">
        <v>24</v>
      </c>
      <c r="H16" s="136">
        <v>26</v>
      </c>
      <c r="I16" s="136">
        <v>25</v>
      </c>
      <c r="J16" s="136">
        <v>27</v>
      </c>
      <c r="K16" s="136">
        <v>29</v>
      </c>
      <c r="L16" s="136">
        <v>35</v>
      </c>
      <c r="M16" s="136">
        <v>36</v>
      </c>
      <c r="N16" s="136">
        <v>37</v>
      </c>
      <c r="O16" s="136">
        <v>46</v>
      </c>
      <c r="P16" s="136">
        <v>51</v>
      </c>
      <c r="Q16" s="136">
        <v>52</v>
      </c>
      <c r="R16" s="136">
        <v>44</v>
      </c>
      <c r="S16" s="136">
        <v>39</v>
      </c>
      <c r="T16" s="136">
        <v>34</v>
      </c>
      <c r="U16" s="136">
        <v>37</v>
      </c>
      <c r="V16" s="136">
        <v>42</v>
      </c>
      <c r="W16" s="136">
        <v>49</v>
      </c>
      <c r="X16" s="136">
        <v>47</v>
      </c>
      <c r="Y16" s="136">
        <v>55</v>
      </c>
      <c r="Z16" s="136">
        <v>78</v>
      </c>
      <c r="AA16" s="136">
        <v>88</v>
      </c>
      <c r="AB16" s="136">
        <v>94</v>
      </c>
      <c r="AC16" s="136">
        <v>88</v>
      </c>
      <c r="AD16" s="136">
        <v>82</v>
      </c>
      <c r="AE16" s="136">
        <v>88</v>
      </c>
      <c r="AF16" s="136">
        <v>88</v>
      </c>
      <c r="AG16" s="136">
        <v>91</v>
      </c>
      <c r="AH16" s="136">
        <v>90</v>
      </c>
      <c r="AI16" s="136">
        <v>96</v>
      </c>
      <c r="AJ16" s="136">
        <v>99</v>
      </c>
      <c r="AK16" s="136">
        <v>95</v>
      </c>
      <c r="AL16" s="136">
        <v>94</v>
      </c>
      <c r="AM16" s="136">
        <v>95</v>
      </c>
      <c r="AN16" s="136">
        <v>94</v>
      </c>
      <c r="AO16" s="136">
        <v>83</v>
      </c>
      <c r="AP16" s="136">
        <v>94</v>
      </c>
      <c r="AQ16" s="136">
        <v>96</v>
      </c>
      <c r="AR16" s="136">
        <v>88</v>
      </c>
      <c r="AS16" s="136">
        <v>83</v>
      </c>
      <c r="AT16" s="136">
        <v>76</v>
      </c>
      <c r="AU16" s="136">
        <v>72</v>
      </c>
      <c r="AV16" s="136">
        <v>76</v>
      </c>
      <c r="AW16" s="136">
        <v>78</v>
      </c>
      <c r="AX16" s="136">
        <v>94</v>
      </c>
      <c r="AY16" s="136">
        <v>93</v>
      </c>
      <c r="AZ16" s="136">
        <v>93</v>
      </c>
      <c r="BA16" s="136">
        <v>101</v>
      </c>
      <c r="BB16" s="136">
        <v>111</v>
      </c>
      <c r="BC16" s="136">
        <v>92</v>
      </c>
      <c r="BD16" s="136">
        <v>115</v>
      </c>
      <c r="BE16" s="136">
        <v>122</v>
      </c>
      <c r="BF16" s="136">
        <v>104</v>
      </c>
      <c r="BG16" s="136">
        <v>112</v>
      </c>
      <c r="BH16" s="136">
        <v>83</v>
      </c>
      <c r="BI16" s="136">
        <v>74</v>
      </c>
      <c r="BJ16" s="136">
        <v>50</v>
      </c>
      <c r="BK16" s="136">
        <v>102</v>
      </c>
      <c r="BL16" s="136">
        <v>109</v>
      </c>
      <c r="BM16" s="136">
        <v>110</v>
      </c>
      <c r="BN16" s="136">
        <v>96</v>
      </c>
      <c r="BO16" s="136">
        <v>139</v>
      </c>
      <c r="BP16" s="136">
        <v>155</v>
      </c>
      <c r="BQ16" s="136">
        <v>226</v>
      </c>
      <c r="BR16" s="136">
        <v>304</v>
      </c>
      <c r="BS16" s="136">
        <v>283</v>
      </c>
      <c r="BT16" s="136">
        <v>248</v>
      </c>
    </row>
    <row r="17" spans="1:72" s="140" customFormat="1" ht="12.75">
      <c r="A17" s="137"/>
      <c r="B17" s="137"/>
      <c r="C17" s="137"/>
      <c r="D17" s="137" t="s">
        <v>26</v>
      </c>
      <c r="E17" s="138" t="s">
        <v>27</v>
      </c>
      <c r="F17" s="139">
        <v>100</v>
      </c>
      <c r="G17" s="139">
        <v>45</v>
      </c>
      <c r="H17" s="139">
        <v>45</v>
      </c>
      <c r="I17" s="139">
        <v>42</v>
      </c>
      <c r="J17" s="139">
        <v>41</v>
      </c>
      <c r="K17" s="139">
        <v>47</v>
      </c>
      <c r="L17" s="139">
        <v>48</v>
      </c>
      <c r="M17" s="139">
        <v>46</v>
      </c>
      <c r="N17" s="139">
        <v>48</v>
      </c>
      <c r="O17" s="139">
        <v>51</v>
      </c>
      <c r="P17" s="139">
        <v>54</v>
      </c>
      <c r="Q17" s="139">
        <v>56</v>
      </c>
      <c r="R17" s="139">
        <v>59</v>
      </c>
      <c r="S17" s="139">
        <v>62</v>
      </c>
      <c r="T17" s="139">
        <v>59</v>
      </c>
      <c r="U17" s="139">
        <v>60</v>
      </c>
      <c r="V17" s="139">
        <v>64</v>
      </c>
      <c r="W17" s="139">
        <v>63</v>
      </c>
      <c r="X17" s="139">
        <v>63</v>
      </c>
      <c r="Y17" s="139">
        <v>64</v>
      </c>
      <c r="Z17" s="139">
        <v>67</v>
      </c>
      <c r="AA17" s="139">
        <v>68</v>
      </c>
      <c r="AB17" s="139">
        <v>70</v>
      </c>
      <c r="AC17" s="139">
        <v>69</v>
      </c>
      <c r="AD17" s="139">
        <v>71</v>
      </c>
      <c r="AE17" s="139">
        <v>73</v>
      </c>
      <c r="AF17" s="139">
        <v>77</v>
      </c>
      <c r="AG17" s="139">
        <v>73</v>
      </c>
      <c r="AH17" s="139">
        <v>74</v>
      </c>
      <c r="AI17" s="139">
        <v>63</v>
      </c>
      <c r="AJ17" s="139">
        <v>63</v>
      </c>
      <c r="AK17" s="139">
        <v>62</v>
      </c>
      <c r="AL17" s="139">
        <v>64</v>
      </c>
      <c r="AM17" s="139">
        <v>79</v>
      </c>
      <c r="AN17" s="139">
        <v>80</v>
      </c>
      <c r="AO17" s="139">
        <v>80</v>
      </c>
      <c r="AP17" s="139">
        <v>81</v>
      </c>
      <c r="AQ17" s="139">
        <v>80</v>
      </c>
      <c r="AR17" s="139">
        <v>80</v>
      </c>
      <c r="AS17" s="139">
        <v>81</v>
      </c>
      <c r="AT17" s="139">
        <v>82</v>
      </c>
      <c r="AU17" s="139">
        <v>81</v>
      </c>
      <c r="AV17" s="139">
        <v>80</v>
      </c>
      <c r="AW17" s="139">
        <v>82</v>
      </c>
      <c r="AX17" s="139">
        <v>88</v>
      </c>
      <c r="AY17" s="139">
        <v>98</v>
      </c>
      <c r="AZ17" s="139">
        <v>102</v>
      </c>
      <c r="BA17" s="139">
        <v>101</v>
      </c>
      <c r="BB17" s="139">
        <v>99</v>
      </c>
      <c r="BC17" s="139">
        <v>96</v>
      </c>
      <c r="BD17" s="139">
        <v>95</v>
      </c>
      <c r="BE17" s="139">
        <v>95</v>
      </c>
      <c r="BF17" s="139">
        <v>92</v>
      </c>
      <c r="BG17" s="139">
        <v>97</v>
      </c>
      <c r="BH17" s="139">
        <v>101</v>
      </c>
      <c r="BI17" s="139">
        <v>106</v>
      </c>
      <c r="BJ17" s="139">
        <v>113</v>
      </c>
      <c r="BK17" s="139">
        <v>108</v>
      </c>
      <c r="BL17" s="139">
        <v>115</v>
      </c>
      <c r="BM17" s="139">
        <v>111</v>
      </c>
      <c r="BN17" s="139">
        <v>107</v>
      </c>
      <c r="BO17" s="139">
        <v>122</v>
      </c>
      <c r="BP17" s="139">
        <v>117</v>
      </c>
      <c r="BQ17" s="139">
        <v>120</v>
      </c>
      <c r="BR17" s="139">
        <v>118</v>
      </c>
      <c r="BS17" s="139">
        <v>130</v>
      </c>
      <c r="BT17" s="139">
        <v>143</v>
      </c>
    </row>
    <row r="18" spans="1:72" s="144" customFormat="1" ht="12.75">
      <c r="A18" s="141"/>
      <c r="B18" s="142"/>
      <c r="C18" s="142"/>
      <c r="D18" s="142" t="s">
        <v>28</v>
      </c>
      <c r="E18" s="141" t="s">
        <v>29</v>
      </c>
      <c r="F18" s="143">
        <v>100</v>
      </c>
      <c r="G18" s="143">
        <v>28</v>
      </c>
      <c r="H18" s="143">
        <v>30</v>
      </c>
      <c r="I18" s="143">
        <v>30</v>
      </c>
      <c r="J18" s="143">
        <v>30</v>
      </c>
      <c r="K18" s="143">
        <v>30</v>
      </c>
      <c r="L18" s="143">
        <v>30</v>
      </c>
      <c r="M18" s="143">
        <v>32</v>
      </c>
      <c r="N18" s="143">
        <v>32</v>
      </c>
      <c r="O18" s="143">
        <v>35</v>
      </c>
      <c r="P18" s="143">
        <v>37</v>
      </c>
      <c r="Q18" s="143">
        <v>40</v>
      </c>
      <c r="R18" s="143">
        <v>41</v>
      </c>
      <c r="S18" s="143">
        <v>44</v>
      </c>
      <c r="T18" s="143">
        <v>44</v>
      </c>
      <c r="U18" s="143">
        <v>46</v>
      </c>
      <c r="V18" s="143">
        <v>47</v>
      </c>
      <c r="W18" s="143">
        <v>48</v>
      </c>
      <c r="X18" s="143">
        <v>47</v>
      </c>
      <c r="Y18" s="143">
        <v>48</v>
      </c>
      <c r="Z18" s="143">
        <v>49</v>
      </c>
      <c r="AA18" s="143">
        <v>47</v>
      </c>
      <c r="AB18" s="143">
        <v>54</v>
      </c>
      <c r="AC18" s="143">
        <v>57</v>
      </c>
      <c r="AD18" s="143">
        <v>57</v>
      </c>
      <c r="AE18" s="143">
        <v>56</v>
      </c>
      <c r="AF18" s="143">
        <v>57</v>
      </c>
      <c r="AG18" s="143">
        <v>61</v>
      </c>
      <c r="AH18" s="143">
        <v>62</v>
      </c>
      <c r="AI18" s="143">
        <v>60</v>
      </c>
      <c r="AJ18" s="143">
        <v>59</v>
      </c>
      <c r="AK18" s="143">
        <v>57</v>
      </c>
      <c r="AL18" s="143">
        <v>59</v>
      </c>
      <c r="AM18" s="143">
        <v>59</v>
      </c>
      <c r="AN18" s="143">
        <v>61</v>
      </c>
      <c r="AO18" s="143">
        <v>61</v>
      </c>
      <c r="AP18" s="143">
        <v>63</v>
      </c>
      <c r="AQ18" s="143">
        <v>61</v>
      </c>
      <c r="AR18" s="143">
        <v>62</v>
      </c>
      <c r="AS18" s="143">
        <v>62</v>
      </c>
      <c r="AT18" s="143">
        <v>64</v>
      </c>
      <c r="AU18" s="143">
        <v>65</v>
      </c>
      <c r="AV18" s="143">
        <v>61</v>
      </c>
      <c r="AW18" s="143">
        <v>62</v>
      </c>
      <c r="AX18" s="143">
        <v>76</v>
      </c>
      <c r="AY18" s="143">
        <v>96</v>
      </c>
      <c r="AZ18" s="143">
        <v>110</v>
      </c>
      <c r="BA18" s="143">
        <v>100</v>
      </c>
      <c r="BB18" s="143">
        <v>94</v>
      </c>
      <c r="BC18" s="143">
        <v>82</v>
      </c>
      <c r="BD18" s="143">
        <v>80</v>
      </c>
      <c r="BE18" s="143">
        <v>75</v>
      </c>
      <c r="BF18" s="143">
        <v>76</v>
      </c>
      <c r="BG18" s="143">
        <v>85</v>
      </c>
      <c r="BH18" s="143">
        <v>98</v>
      </c>
      <c r="BI18" s="143">
        <v>107</v>
      </c>
      <c r="BJ18" s="143">
        <v>124</v>
      </c>
      <c r="BK18" s="143">
        <v>99</v>
      </c>
      <c r="BL18" s="143">
        <v>119</v>
      </c>
      <c r="BM18" s="143">
        <v>108</v>
      </c>
      <c r="BN18" s="143">
        <v>101</v>
      </c>
      <c r="BO18" s="143">
        <v>125</v>
      </c>
      <c r="BP18" s="143">
        <v>111</v>
      </c>
      <c r="BQ18" s="143">
        <v>121</v>
      </c>
      <c r="BR18" s="143">
        <v>125</v>
      </c>
      <c r="BS18" s="143">
        <v>145</v>
      </c>
      <c r="BT18" s="143">
        <v>171</v>
      </c>
    </row>
    <row r="19" spans="1:72" s="144" customFormat="1" ht="12.75">
      <c r="A19" s="141"/>
      <c r="B19" s="142"/>
      <c r="C19" s="142"/>
      <c r="D19" s="142" t="s">
        <v>30</v>
      </c>
      <c r="E19" s="141" t="s">
        <v>31</v>
      </c>
      <c r="F19" s="143">
        <v>100</v>
      </c>
      <c r="G19" s="143">
        <v>30</v>
      </c>
      <c r="H19" s="143">
        <v>30</v>
      </c>
      <c r="I19" s="143">
        <v>30</v>
      </c>
      <c r="J19" s="143">
        <v>31</v>
      </c>
      <c r="K19" s="143">
        <v>33</v>
      </c>
      <c r="L19" s="143">
        <v>34</v>
      </c>
      <c r="M19" s="143">
        <v>34</v>
      </c>
      <c r="N19" s="143">
        <v>34</v>
      </c>
      <c r="O19" s="143">
        <v>36</v>
      </c>
      <c r="P19" s="143">
        <v>40</v>
      </c>
      <c r="Q19" s="143">
        <v>47</v>
      </c>
      <c r="R19" s="143">
        <v>51</v>
      </c>
      <c r="S19" s="143">
        <v>53</v>
      </c>
      <c r="T19" s="143">
        <v>56</v>
      </c>
      <c r="U19" s="143">
        <v>56</v>
      </c>
      <c r="V19" s="143">
        <v>64</v>
      </c>
      <c r="W19" s="143">
        <v>56</v>
      </c>
      <c r="X19" s="143">
        <v>60</v>
      </c>
      <c r="Y19" s="143">
        <v>63</v>
      </c>
      <c r="Z19" s="143">
        <v>64</v>
      </c>
      <c r="AA19" s="143">
        <v>59</v>
      </c>
      <c r="AB19" s="143">
        <v>60</v>
      </c>
      <c r="AC19" s="143">
        <v>64</v>
      </c>
      <c r="AD19" s="143">
        <v>62</v>
      </c>
      <c r="AE19" s="143">
        <v>64</v>
      </c>
      <c r="AF19" s="143">
        <v>69</v>
      </c>
      <c r="AG19" s="143">
        <v>70</v>
      </c>
      <c r="AH19" s="143">
        <v>71</v>
      </c>
      <c r="AI19" s="143">
        <v>72</v>
      </c>
      <c r="AJ19" s="143">
        <v>73</v>
      </c>
      <c r="AK19" s="143">
        <v>73</v>
      </c>
      <c r="AL19" s="143">
        <v>74</v>
      </c>
      <c r="AM19" s="143">
        <v>77</v>
      </c>
      <c r="AN19" s="143">
        <v>77</v>
      </c>
      <c r="AO19" s="143">
        <v>77</v>
      </c>
      <c r="AP19" s="143">
        <v>77</v>
      </c>
      <c r="AQ19" s="143">
        <v>78</v>
      </c>
      <c r="AR19" s="143">
        <v>77</v>
      </c>
      <c r="AS19" s="143">
        <v>77</v>
      </c>
      <c r="AT19" s="143">
        <v>79</v>
      </c>
      <c r="AU19" s="143">
        <v>80</v>
      </c>
      <c r="AV19" s="143">
        <v>79</v>
      </c>
      <c r="AW19" s="143">
        <v>81</v>
      </c>
      <c r="AX19" s="143">
        <v>83</v>
      </c>
      <c r="AY19" s="143">
        <v>95</v>
      </c>
      <c r="AZ19" s="143">
        <v>96</v>
      </c>
      <c r="BA19" s="143">
        <v>102</v>
      </c>
      <c r="BB19" s="143">
        <v>108</v>
      </c>
      <c r="BC19" s="143">
        <v>109</v>
      </c>
      <c r="BD19" s="143">
        <v>109</v>
      </c>
      <c r="BE19" s="143">
        <v>104</v>
      </c>
      <c r="BF19" s="143">
        <v>104</v>
      </c>
      <c r="BG19" s="143">
        <v>102</v>
      </c>
      <c r="BH19" s="143">
        <v>104</v>
      </c>
      <c r="BI19" s="143">
        <v>100</v>
      </c>
      <c r="BJ19" s="143">
        <v>108</v>
      </c>
      <c r="BK19" s="143">
        <v>116</v>
      </c>
      <c r="BL19" s="143">
        <v>111</v>
      </c>
      <c r="BM19" s="143">
        <v>106</v>
      </c>
      <c r="BN19" s="143">
        <v>106</v>
      </c>
      <c r="BO19" s="143">
        <v>124</v>
      </c>
      <c r="BP19" s="143">
        <v>127</v>
      </c>
      <c r="BQ19" s="143">
        <v>120</v>
      </c>
      <c r="BR19" s="143">
        <v>121</v>
      </c>
      <c r="BS19" s="143">
        <v>130</v>
      </c>
      <c r="BT19" s="143">
        <v>133</v>
      </c>
    </row>
    <row r="20" spans="1:72" s="144" customFormat="1" ht="12.75">
      <c r="A20" s="141"/>
      <c r="B20" s="142"/>
      <c r="C20" s="142"/>
      <c r="D20" s="142" t="s">
        <v>32</v>
      </c>
      <c r="E20" s="141" t="s">
        <v>33</v>
      </c>
      <c r="F20" s="143">
        <v>100</v>
      </c>
      <c r="G20" s="143">
        <v>63</v>
      </c>
      <c r="H20" s="143">
        <v>63</v>
      </c>
      <c r="I20" s="143">
        <v>63</v>
      </c>
      <c r="J20" s="143">
        <v>63</v>
      </c>
      <c r="K20" s="143">
        <v>63</v>
      </c>
      <c r="L20" s="143">
        <v>63</v>
      </c>
      <c r="M20" s="143">
        <v>65</v>
      </c>
      <c r="N20" s="143">
        <v>65</v>
      </c>
      <c r="O20" s="143">
        <v>71</v>
      </c>
      <c r="P20" s="143">
        <v>74</v>
      </c>
      <c r="Q20" s="143">
        <v>76</v>
      </c>
      <c r="R20" s="143">
        <v>76</v>
      </c>
      <c r="S20" s="143">
        <v>82</v>
      </c>
      <c r="T20" s="143">
        <v>75</v>
      </c>
      <c r="U20" s="143">
        <v>71</v>
      </c>
      <c r="V20" s="143">
        <v>72</v>
      </c>
      <c r="W20" s="143">
        <v>77</v>
      </c>
      <c r="X20" s="143">
        <v>77</v>
      </c>
      <c r="Y20" s="143">
        <v>77</v>
      </c>
      <c r="Z20" s="143">
        <v>88</v>
      </c>
      <c r="AA20" s="143">
        <v>92</v>
      </c>
      <c r="AB20" s="143">
        <v>98</v>
      </c>
      <c r="AC20" s="143">
        <v>98</v>
      </c>
      <c r="AD20" s="143">
        <v>98</v>
      </c>
      <c r="AE20" s="143">
        <v>97</v>
      </c>
      <c r="AF20" s="143">
        <v>97</v>
      </c>
      <c r="AG20" s="143">
        <v>97</v>
      </c>
      <c r="AH20" s="143">
        <v>96</v>
      </c>
      <c r="AI20" s="143">
        <v>102</v>
      </c>
      <c r="AJ20" s="143">
        <v>102</v>
      </c>
      <c r="AK20" s="143">
        <v>102</v>
      </c>
      <c r="AL20" s="143">
        <v>102</v>
      </c>
      <c r="AM20" s="143">
        <v>102</v>
      </c>
      <c r="AN20" s="143">
        <v>102</v>
      </c>
      <c r="AO20" s="143">
        <v>102</v>
      </c>
      <c r="AP20" s="143">
        <v>102</v>
      </c>
      <c r="AQ20" s="143">
        <v>102</v>
      </c>
      <c r="AR20" s="143">
        <v>102</v>
      </c>
      <c r="AS20" s="143">
        <v>102</v>
      </c>
      <c r="AT20" s="143">
        <v>102</v>
      </c>
      <c r="AU20" s="143">
        <v>103</v>
      </c>
      <c r="AV20" s="143">
        <v>102</v>
      </c>
      <c r="AW20" s="143">
        <v>100</v>
      </c>
      <c r="AX20" s="143">
        <v>101</v>
      </c>
      <c r="AY20" s="143">
        <v>100</v>
      </c>
      <c r="AZ20" s="143">
        <v>101</v>
      </c>
      <c r="BA20" s="143">
        <v>100</v>
      </c>
      <c r="BB20" s="143">
        <v>99</v>
      </c>
      <c r="BC20" s="143">
        <v>113</v>
      </c>
      <c r="BD20" s="143">
        <v>111</v>
      </c>
      <c r="BE20" s="143">
        <v>111</v>
      </c>
      <c r="BF20" s="143">
        <v>107</v>
      </c>
      <c r="BG20" s="143">
        <v>120</v>
      </c>
      <c r="BH20" s="143">
        <v>111</v>
      </c>
      <c r="BI20" s="143">
        <v>111</v>
      </c>
      <c r="BJ20" s="143">
        <v>109</v>
      </c>
      <c r="BK20" s="143">
        <v>121</v>
      </c>
      <c r="BL20" s="143">
        <v>142</v>
      </c>
      <c r="BM20" s="143">
        <v>141</v>
      </c>
      <c r="BN20" s="143">
        <v>135</v>
      </c>
      <c r="BO20" s="143">
        <v>150</v>
      </c>
      <c r="BP20" s="143">
        <v>138</v>
      </c>
      <c r="BQ20" s="143">
        <v>133</v>
      </c>
      <c r="BR20" s="143">
        <v>125</v>
      </c>
      <c r="BS20" s="143">
        <v>140</v>
      </c>
      <c r="BT20" s="143">
        <v>126</v>
      </c>
    </row>
    <row r="21" spans="1:72" s="144" customFormat="1" ht="12.75">
      <c r="A21" s="141"/>
      <c r="B21" s="142"/>
      <c r="C21" s="142"/>
      <c r="D21" s="142" t="s">
        <v>34</v>
      </c>
      <c r="E21" s="141" t="s">
        <v>35</v>
      </c>
      <c r="F21" s="143">
        <v>100</v>
      </c>
      <c r="G21" s="143">
        <v>76</v>
      </c>
      <c r="H21" s="143">
        <v>75</v>
      </c>
      <c r="I21" s="143">
        <v>77</v>
      </c>
      <c r="J21" s="143">
        <v>76</v>
      </c>
      <c r="K21" s="143">
        <v>77</v>
      </c>
      <c r="L21" s="143">
        <v>77</v>
      </c>
      <c r="M21" s="143">
        <v>77</v>
      </c>
      <c r="N21" s="143">
        <v>77</v>
      </c>
      <c r="O21" s="143">
        <v>77</v>
      </c>
      <c r="P21" s="143">
        <v>78</v>
      </c>
      <c r="Q21" s="143">
        <v>78</v>
      </c>
      <c r="R21" s="143">
        <v>79</v>
      </c>
      <c r="S21" s="143">
        <v>78</v>
      </c>
      <c r="T21" s="143">
        <v>77</v>
      </c>
      <c r="U21" s="143">
        <v>78</v>
      </c>
      <c r="V21" s="143">
        <v>76</v>
      </c>
      <c r="W21" s="143">
        <v>78</v>
      </c>
      <c r="X21" s="143">
        <v>88</v>
      </c>
      <c r="Y21" s="143">
        <v>92</v>
      </c>
      <c r="Z21" s="143">
        <v>93</v>
      </c>
      <c r="AA21" s="143">
        <v>95</v>
      </c>
      <c r="AB21" s="143">
        <v>95</v>
      </c>
      <c r="AC21" s="143">
        <v>95</v>
      </c>
      <c r="AD21" s="143">
        <v>95</v>
      </c>
      <c r="AE21" s="143">
        <v>95</v>
      </c>
      <c r="AF21" s="143">
        <v>95</v>
      </c>
      <c r="AG21" s="143">
        <v>95</v>
      </c>
      <c r="AH21" s="143">
        <v>95</v>
      </c>
      <c r="AI21" s="143">
        <v>95</v>
      </c>
      <c r="AJ21" s="143">
        <v>95</v>
      </c>
      <c r="AK21" s="143">
        <v>95</v>
      </c>
      <c r="AL21" s="143">
        <v>95</v>
      </c>
      <c r="AM21" s="143">
        <v>95</v>
      </c>
      <c r="AN21" s="143">
        <v>92</v>
      </c>
      <c r="AO21" s="143">
        <v>92</v>
      </c>
      <c r="AP21" s="143">
        <v>92</v>
      </c>
      <c r="AQ21" s="143">
        <v>95</v>
      </c>
      <c r="AR21" s="143">
        <v>94</v>
      </c>
      <c r="AS21" s="143">
        <v>100</v>
      </c>
      <c r="AT21" s="143">
        <v>100</v>
      </c>
      <c r="AU21" s="143">
        <v>100</v>
      </c>
      <c r="AV21" s="143">
        <v>105</v>
      </c>
      <c r="AW21" s="143">
        <v>101</v>
      </c>
      <c r="AX21" s="143">
        <v>100</v>
      </c>
      <c r="AY21" s="143">
        <v>102</v>
      </c>
      <c r="AZ21" s="143">
        <v>101</v>
      </c>
      <c r="BA21" s="143">
        <v>100</v>
      </c>
      <c r="BB21" s="143">
        <v>97</v>
      </c>
      <c r="BC21" s="143">
        <v>98</v>
      </c>
      <c r="BD21" s="143">
        <v>94</v>
      </c>
      <c r="BE21" s="143">
        <v>92</v>
      </c>
      <c r="BF21" s="143">
        <v>92</v>
      </c>
      <c r="BG21" s="143">
        <v>92</v>
      </c>
      <c r="BH21" s="143">
        <v>92</v>
      </c>
      <c r="BI21" s="143">
        <v>91</v>
      </c>
      <c r="BJ21" s="143">
        <v>92</v>
      </c>
      <c r="BK21" s="143">
        <v>87</v>
      </c>
      <c r="BL21" s="143">
        <v>88</v>
      </c>
      <c r="BM21" s="143">
        <v>86</v>
      </c>
      <c r="BN21" s="143">
        <v>103</v>
      </c>
      <c r="BO21" s="143">
        <v>99</v>
      </c>
      <c r="BP21" s="143">
        <v>97</v>
      </c>
      <c r="BQ21" s="143">
        <v>95</v>
      </c>
      <c r="BR21" s="143">
        <v>93</v>
      </c>
      <c r="BS21" s="143">
        <v>86</v>
      </c>
      <c r="BT21" s="143">
        <v>83</v>
      </c>
    </row>
    <row r="22" spans="1:72" s="144" customFormat="1" ht="12.75">
      <c r="A22" s="141"/>
      <c r="B22" s="142"/>
      <c r="C22" s="142"/>
      <c r="D22" s="142" t="s">
        <v>36</v>
      </c>
      <c r="E22" s="141" t="s">
        <v>37</v>
      </c>
      <c r="F22" s="143">
        <v>100</v>
      </c>
      <c r="G22" s="143">
        <v>78</v>
      </c>
      <c r="H22" s="143">
        <v>78</v>
      </c>
      <c r="I22" s="143">
        <v>74</v>
      </c>
      <c r="J22" s="143">
        <v>81</v>
      </c>
      <c r="K22" s="143">
        <v>80</v>
      </c>
      <c r="L22" s="143">
        <v>80</v>
      </c>
      <c r="M22" s="143">
        <v>81</v>
      </c>
      <c r="N22" s="143">
        <v>85</v>
      </c>
      <c r="O22" s="143">
        <v>92</v>
      </c>
      <c r="P22" s="143">
        <v>93</v>
      </c>
      <c r="Q22" s="143">
        <v>96</v>
      </c>
      <c r="R22" s="143">
        <v>96</v>
      </c>
      <c r="S22" s="143">
        <v>96</v>
      </c>
      <c r="T22" s="143">
        <v>85</v>
      </c>
      <c r="U22" s="143">
        <v>96</v>
      </c>
      <c r="V22" s="143">
        <v>96</v>
      </c>
      <c r="W22" s="143">
        <v>94</v>
      </c>
      <c r="X22" s="143">
        <v>100</v>
      </c>
      <c r="Y22" s="143">
        <v>100</v>
      </c>
      <c r="Z22" s="143">
        <v>100</v>
      </c>
      <c r="AA22" s="143">
        <v>102</v>
      </c>
      <c r="AB22" s="143">
        <v>102</v>
      </c>
      <c r="AC22" s="143">
        <v>101</v>
      </c>
      <c r="AD22" s="143">
        <v>118</v>
      </c>
      <c r="AE22" s="143">
        <v>110</v>
      </c>
      <c r="AF22" s="143">
        <v>115</v>
      </c>
      <c r="AG22" s="143">
        <v>118</v>
      </c>
      <c r="AH22" s="143">
        <v>120</v>
      </c>
      <c r="AI22" s="143">
        <v>123</v>
      </c>
      <c r="AJ22" s="143">
        <v>123</v>
      </c>
      <c r="AK22" s="143">
        <v>122</v>
      </c>
      <c r="AL22" s="143">
        <v>124</v>
      </c>
      <c r="AM22" s="143">
        <v>126</v>
      </c>
      <c r="AN22" s="143">
        <v>123</v>
      </c>
      <c r="AO22" s="143">
        <v>122</v>
      </c>
      <c r="AP22" s="143">
        <v>122</v>
      </c>
      <c r="AQ22" s="143">
        <v>119</v>
      </c>
      <c r="AR22" s="143">
        <v>117</v>
      </c>
      <c r="AS22" s="143">
        <v>120</v>
      </c>
      <c r="AT22" s="143">
        <v>119</v>
      </c>
      <c r="AU22" s="143">
        <v>121</v>
      </c>
      <c r="AV22" s="143">
        <v>129</v>
      </c>
      <c r="AW22" s="143">
        <v>109</v>
      </c>
      <c r="AX22" s="143">
        <v>124</v>
      </c>
      <c r="AY22" s="143">
        <v>116</v>
      </c>
      <c r="AZ22" s="143">
        <v>96</v>
      </c>
      <c r="BA22" s="143">
        <v>101</v>
      </c>
      <c r="BB22" s="143">
        <v>89</v>
      </c>
      <c r="BC22" s="143">
        <v>102</v>
      </c>
      <c r="BD22" s="143">
        <v>95</v>
      </c>
      <c r="BE22" s="143">
        <v>103</v>
      </c>
      <c r="BF22" s="143">
        <v>82</v>
      </c>
      <c r="BG22" s="143">
        <v>92</v>
      </c>
      <c r="BH22" s="143">
        <v>87</v>
      </c>
      <c r="BI22" s="143">
        <v>117</v>
      </c>
      <c r="BJ22" s="143">
        <v>123</v>
      </c>
      <c r="BK22" s="143">
        <v>122</v>
      </c>
      <c r="BL22" s="143">
        <v>121</v>
      </c>
      <c r="BM22" s="143">
        <v>152</v>
      </c>
      <c r="BN22" s="143">
        <v>109</v>
      </c>
      <c r="BO22" s="143">
        <v>122</v>
      </c>
      <c r="BP22" s="143">
        <v>137</v>
      </c>
      <c r="BQ22" s="143">
        <v>147</v>
      </c>
      <c r="BR22" s="143">
        <v>111</v>
      </c>
      <c r="BS22" s="143">
        <v>127</v>
      </c>
      <c r="BT22" s="143">
        <v>153</v>
      </c>
    </row>
    <row r="23" spans="1:72" s="144" customFormat="1" ht="12.75">
      <c r="A23" s="141"/>
      <c r="B23" s="142"/>
      <c r="C23" s="142"/>
      <c r="D23" s="142" t="s">
        <v>38</v>
      </c>
      <c r="E23" s="141" t="s">
        <v>39</v>
      </c>
      <c r="F23" s="143">
        <v>100</v>
      </c>
      <c r="G23" s="143">
        <v>61</v>
      </c>
      <c r="H23" s="143">
        <v>61</v>
      </c>
      <c r="I23" s="143">
        <v>61</v>
      </c>
      <c r="J23" s="143">
        <v>63</v>
      </c>
      <c r="K23" s="143">
        <v>66</v>
      </c>
      <c r="L23" s="143">
        <v>66</v>
      </c>
      <c r="M23" s="143">
        <v>66</v>
      </c>
      <c r="N23" s="143">
        <v>66</v>
      </c>
      <c r="O23" s="143">
        <v>67</v>
      </c>
      <c r="P23" s="143">
        <v>70</v>
      </c>
      <c r="Q23" s="143">
        <v>78</v>
      </c>
      <c r="R23" s="143">
        <v>87</v>
      </c>
      <c r="S23" s="143">
        <v>87</v>
      </c>
      <c r="T23" s="143">
        <v>87</v>
      </c>
      <c r="U23" s="143">
        <v>87</v>
      </c>
      <c r="V23" s="143">
        <v>87</v>
      </c>
      <c r="W23" s="143">
        <v>88</v>
      </c>
      <c r="X23" s="143">
        <v>95</v>
      </c>
      <c r="Y23" s="143">
        <v>95</v>
      </c>
      <c r="Z23" s="143">
        <v>94</v>
      </c>
      <c r="AA23" s="143">
        <v>95</v>
      </c>
      <c r="AB23" s="143">
        <v>95</v>
      </c>
      <c r="AC23" s="143">
        <v>95</v>
      </c>
      <c r="AD23" s="143">
        <v>95</v>
      </c>
      <c r="AE23" s="143">
        <v>95</v>
      </c>
      <c r="AF23" s="143">
        <v>96</v>
      </c>
      <c r="AG23" s="143">
        <v>98</v>
      </c>
      <c r="AH23" s="143">
        <v>99</v>
      </c>
      <c r="AI23" s="143">
        <v>99</v>
      </c>
      <c r="AJ23" s="143">
        <v>99</v>
      </c>
      <c r="AK23" s="143">
        <v>99</v>
      </c>
      <c r="AL23" s="143">
        <v>99</v>
      </c>
      <c r="AM23" s="143">
        <v>99</v>
      </c>
      <c r="AN23" s="143">
        <v>99</v>
      </c>
      <c r="AO23" s="143">
        <v>99</v>
      </c>
      <c r="AP23" s="143">
        <v>99</v>
      </c>
      <c r="AQ23" s="143">
        <v>99</v>
      </c>
      <c r="AR23" s="143">
        <v>99</v>
      </c>
      <c r="AS23" s="143">
        <v>93</v>
      </c>
      <c r="AT23" s="143">
        <v>94</v>
      </c>
      <c r="AU23" s="143">
        <v>91</v>
      </c>
      <c r="AV23" s="143">
        <v>94</v>
      </c>
      <c r="AW23" s="143">
        <v>94</v>
      </c>
      <c r="AX23" s="143">
        <v>100</v>
      </c>
      <c r="AY23" s="143">
        <v>99</v>
      </c>
      <c r="AZ23" s="143">
        <v>100</v>
      </c>
      <c r="BA23" s="143">
        <v>100</v>
      </c>
      <c r="BB23" s="143">
        <v>101</v>
      </c>
      <c r="BC23" s="143">
        <v>100</v>
      </c>
      <c r="BD23" s="143">
        <v>88</v>
      </c>
      <c r="BE23" s="143">
        <v>91</v>
      </c>
      <c r="BF23" s="143">
        <v>90</v>
      </c>
      <c r="BG23" s="143">
        <v>91</v>
      </c>
      <c r="BH23" s="143">
        <v>94</v>
      </c>
      <c r="BI23" s="143">
        <v>108</v>
      </c>
      <c r="BJ23" s="143">
        <v>104</v>
      </c>
      <c r="BK23" s="143">
        <v>109</v>
      </c>
      <c r="BL23" s="143">
        <v>93</v>
      </c>
      <c r="BM23" s="143">
        <v>102</v>
      </c>
      <c r="BN23" s="143">
        <v>106</v>
      </c>
      <c r="BO23" s="143">
        <v>105</v>
      </c>
      <c r="BP23" s="143">
        <v>78</v>
      </c>
      <c r="BQ23" s="143">
        <v>109</v>
      </c>
      <c r="BR23" s="143">
        <v>91</v>
      </c>
      <c r="BS23" s="143">
        <v>97</v>
      </c>
      <c r="BT23" s="143">
        <v>129</v>
      </c>
    </row>
    <row r="24" spans="1:72" s="144" customFormat="1" ht="12.75">
      <c r="A24" s="141"/>
      <c r="B24" s="142"/>
      <c r="C24" s="142"/>
      <c r="D24" s="142" t="s">
        <v>40</v>
      </c>
      <c r="E24" s="141" t="s">
        <v>41</v>
      </c>
      <c r="F24" s="143">
        <v>100</v>
      </c>
      <c r="G24" s="143">
        <v>72</v>
      </c>
      <c r="H24" s="143">
        <v>71</v>
      </c>
      <c r="I24" s="143">
        <v>71</v>
      </c>
      <c r="J24" s="143">
        <v>71</v>
      </c>
      <c r="K24" s="143">
        <v>72</v>
      </c>
      <c r="L24" s="143">
        <v>73</v>
      </c>
      <c r="M24" s="143">
        <v>73</v>
      </c>
      <c r="N24" s="143">
        <v>74</v>
      </c>
      <c r="O24" s="143">
        <v>78</v>
      </c>
      <c r="P24" s="143">
        <v>87</v>
      </c>
      <c r="Q24" s="143">
        <v>90</v>
      </c>
      <c r="R24" s="143">
        <v>92</v>
      </c>
      <c r="S24" s="143">
        <v>95</v>
      </c>
      <c r="T24" s="143">
        <v>96</v>
      </c>
      <c r="U24" s="143">
        <v>95</v>
      </c>
      <c r="V24" s="143">
        <v>95</v>
      </c>
      <c r="W24" s="143">
        <v>95</v>
      </c>
      <c r="X24" s="143">
        <v>95</v>
      </c>
      <c r="Y24" s="143">
        <v>94</v>
      </c>
      <c r="Z24" s="143">
        <v>93</v>
      </c>
      <c r="AA24" s="143">
        <v>94</v>
      </c>
      <c r="AB24" s="143">
        <v>97</v>
      </c>
      <c r="AC24" s="143">
        <v>97</v>
      </c>
      <c r="AD24" s="143">
        <v>100</v>
      </c>
      <c r="AE24" s="143">
        <v>100</v>
      </c>
      <c r="AF24" s="143">
        <v>99</v>
      </c>
      <c r="AG24" s="143">
        <v>100</v>
      </c>
      <c r="AH24" s="143">
        <v>99</v>
      </c>
      <c r="AI24" s="143">
        <v>99</v>
      </c>
      <c r="AJ24" s="143">
        <v>99</v>
      </c>
      <c r="AK24" s="143">
        <v>99</v>
      </c>
      <c r="AL24" s="143">
        <v>99</v>
      </c>
      <c r="AM24" s="143">
        <v>99</v>
      </c>
      <c r="AN24" s="143">
        <v>99</v>
      </c>
      <c r="AO24" s="143">
        <v>99</v>
      </c>
      <c r="AP24" s="143">
        <v>99</v>
      </c>
      <c r="AQ24" s="143">
        <v>99</v>
      </c>
      <c r="AR24" s="143">
        <v>99</v>
      </c>
      <c r="AS24" s="143">
        <v>99</v>
      </c>
      <c r="AT24" s="143">
        <v>102</v>
      </c>
      <c r="AU24" s="143">
        <v>100</v>
      </c>
      <c r="AV24" s="143">
        <v>99</v>
      </c>
      <c r="AW24" s="143">
        <v>100</v>
      </c>
      <c r="AX24" s="143">
        <v>101</v>
      </c>
      <c r="AY24" s="143">
        <v>101</v>
      </c>
      <c r="AZ24" s="143">
        <v>100</v>
      </c>
      <c r="BA24" s="143">
        <v>100</v>
      </c>
      <c r="BB24" s="143">
        <v>99</v>
      </c>
      <c r="BC24" s="143">
        <v>100</v>
      </c>
      <c r="BD24" s="143">
        <v>102</v>
      </c>
      <c r="BE24" s="143">
        <v>102</v>
      </c>
      <c r="BF24" s="143">
        <v>101</v>
      </c>
      <c r="BG24" s="143">
        <v>101</v>
      </c>
      <c r="BH24" s="143">
        <v>100</v>
      </c>
      <c r="BI24" s="143">
        <v>99</v>
      </c>
      <c r="BJ24" s="143">
        <v>99</v>
      </c>
      <c r="BK24" s="143">
        <v>99</v>
      </c>
      <c r="BL24" s="143">
        <v>100</v>
      </c>
      <c r="BM24" s="143">
        <v>98</v>
      </c>
      <c r="BN24" s="143">
        <v>100</v>
      </c>
      <c r="BO24" s="143">
        <v>101</v>
      </c>
      <c r="BP24" s="143">
        <v>101</v>
      </c>
      <c r="BQ24" s="143">
        <v>101</v>
      </c>
      <c r="BR24" s="143">
        <v>102</v>
      </c>
      <c r="BS24" s="143">
        <v>104</v>
      </c>
      <c r="BT24" s="143">
        <v>100</v>
      </c>
    </row>
    <row r="25" spans="1:72" s="144" customFormat="1" ht="12.75">
      <c r="A25" s="141"/>
      <c r="B25" s="142"/>
      <c r="C25" s="142"/>
      <c r="D25" s="142" t="s">
        <v>42</v>
      </c>
      <c r="E25" s="141" t="s">
        <v>43</v>
      </c>
      <c r="F25" s="143">
        <v>100</v>
      </c>
      <c r="G25" s="143">
        <v>65</v>
      </c>
      <c r="H25" s="143">
        <v>64</v>
      </c>
      <c r="I25" s="143">
        <v>64</v>
      </c>
      <c r="J25" s="143">
        <v>64</v>
      </c>
      <c r="K25" s="143">
        <v>65</v>
      </c>
      <c r="L25" s="143">
        <v>65</v>
      </c>
      <c r="M25" s="143">
        <v>66</v>
      </c>
      <c r="N25" s="143">
        <v>66</v>
      </c>
      <c r="O25" s="143">
        <v>70</v>
      </c>
      <c r="P25" s="143">
        <v>78</v>
      </c>
      <c r="Q25" s="143">
        <v>80</v>
      </c>
      <c r="R25" s="143">
        <v>83</v>
      </c>
      <c r="S25" s="143">
        <v>85</v>
      </c>
      <c r="T25" s="143">
        <v>86</v>
      </c>
      <c r="U25" s="143">
        <v>86</v>
      </c>
      <c r="V25" s="143">
        <v>85</v>
      </c>
      <c r="W25" s="143">
        <v>85</v>
      </c>
      <c r="X25" s="143">
        <v>86</v>
      </c>
      <c r="Y25" s="143">
        <v>84</v>
      </c>
      <c r="Z25" s="143">
        <v>84</v>
      </c>
      <c r="AA25" s="143">
        <v>85</v>
      </c>
      <c r="AB25" s="143">
        <v>87</v>
      </c>
      <c r="AC25" s="143">
        <v>87</v>
      </c>
      <c r="AD25" s="143">
        <v>90</v>
      </c>
      <c r="AE25" s="143">
        <v>90</v>
      </c>
      <c r="AF25" s="143">
        <v>89</v>
      </c>
      <c r="AG25" s="143">
        <v>90</v>
      </c>
      <c r="AH25" s="143">
        <v>89</v>
      </c>
      <c r="AI25" s="143">
        <v>89</v>
      </c>
      <c r="AJ25" s="143">
        <v>89</v>
      </c>
      <c r="AK25" s="143">
        <v>89</v>
      </c>
      <c r="AL25" s="143">
        <v>89</v>
      </c>
      <c r="AM25" s="143">
        <v>89</v>
      </c>
      <c r="AN25" s="143">
        <v>89</v>
      </c>
      <c r="AO25" s="143">
        <v>89</v>
      </c>
      <c r="AP25" s="143">
        <v>89</v>
      </c>
      <c r="AQ25" s="143">
        <v>90</v>
      </c>
      <c r="AR25" s="143">
        <v>90</v>
      </c>
      <c r="AS25" s="143">
        <v>90</v>
      </c>
      <c r="AT25" s="143">
        <v>92</v>
      </c>
      <c r="AU25" s="143">
        <v>93</v>
      </c>
      <c r="AV25" s="143">
        <v>93</v>
      </c>
      <c r="AW25" s="143">
        <v>94</v>
      </c>
      <c r="AX25" s="143">
        <v>96</v>
      </c>
      <c r="AY25" s="143">
        <v>99</v>
      </c>
      <c r="AZ25" s="143">
        <v>99</v>
      </c>
      <c r="BA25" s="143">
        <v>101</v>
      </c>
      <c r="BB25" s="143">
        <v>101</v>
      </c>
      <c r="BC25" s="143">
        <v>101</v>
      </c>
      <c r="BD25" s="143">
        <v>104</v>
      </c>
      <c r="BE25" s="143">
        <v>108</v>
      </c>
      <c r="BF25" s="143">
        <v>112</v>
      </c>
      <c r="BG25" s="143">
        <v>114</v>
      </c>
      <c r="BH25" s="143">
        <v>115</v>
      </c>
      <c r="BI25" s="143">
        <v>115</v>
      </c>
      <c r="BJ25" s="143">
        <v>116</v>
      </c>
      <c r="BK25" s="143">
        <v>115</v>
      </c>
      <c r="BL25" s="143">
        <v>116</v>
      </c>
      <c r="BM25" s="143">
        <v>115</v>
      </c>
      <c r="BN25" s="143">
        <v>116</v>
      </c>
      <c r="BO25" s="143">
        <v>119</v>
      </c>
      <c r="BP25" s="143">
        <v>121</v>
      </c>
      <c r="BQ25" s="143">
        <v>122</v>
      </c>
      <c r="BR25" s="143">
        <v>127</v>
      </c>
      <c r="BS25" s="143">
        <v>135</v>
      </c>
      <c r="BT25" s="143">
        <v>137</v>
      </c>
    </row>
    <row r="26" spans="1:72" ht="12.75">
      <c r="A26" s="134"/>
      <c r="B26" s="135"/>
      <c r="C26" s="135"/>
      <c r="D26" s="135" t="s">
        <v>44</v>
      </c>
      <c r="E26" s="134" t="s">
        <v>45</v>
      </c>
      <c r="F26" s="136">
        <v>100</v>
      </c>
      <c r="G26" s="136">
        <v>40</v>
      </c>
      <c r="H26" s="136">
        <v>36</v>
      </c>
      <c r="I26" s="136">
        <v>42</v>
      </c>
      <c r="J26" s="136">
        <v>57</v>
      </c>
      <c r="K26" s="136">
        <v>85</v>
      </c>
      <c r="L26" s="136">
        <v>109</v>
      </c>
      <c r="M26" s="136">
        <v>110</v>
      </c>
      <c r="N26" s="136">
        <v>90</v>
      </c>
      <c r="O26" s="136">
        <v>69</v>
      </c>
      <c r="P26" s="136">
        <v>54</v>
      </c>
      <c r="Q26" s="136">
        <v>49</v>
      </c>
      <c r="R26" s="136">
        <v>53</v>
      </c>
      <c r="S26" s="136">
        <v>57</v>
      </c>
      <c r="T26" s="136">
        <v>57</v>
      </c>
      <c r="U26" s="136">
        <v>57</v>
      </c>
      <c r="V26" s="136">
        <v>57</v>
      </c>
      <c r="W26" s="136">
        <v>58</v>
      </c>
      <c r="X26" s="136">
        <v>58</v>
      </c>
      <c r="Y26" s="136">
        <v>58</v>
      </c>
      <c r="Z26" s="136">
        <v>58</v>
      </c>
      <c r="AA26" s="136">
        <v>59</v>
      </c>
      <c r="AB26" s="136">
        <v>59</v>
      </c>
      <c r="AC26" s="136">
        <v>59</v>
      </c>
      <c r="AD26" s="136">
        <v>59</v>
      </c>
      <c r="AE26" s="136">
        <v>59</v>
      </c>
      <c r="AF26" s="136">
        <v>59</v>
      </c>
      <c r="AG26" s="136">
        <v>69</v>
      </c>
      <c r="AH26" s="136">
        <v>70</v>
      </c>
      <c r="AI26" s="136">
        <v>70</v>
      </c>
      <c r="AJ26" s="136">
        <v>70</v>
      </c>
      <c r="AK26" s="136">
        <v>70</v>
      </c>
      <c r="AL26" s="136">
        <v>70</v>
      </c>
      <c r="AM26" s="136">
        <v>70</v>
      </c>
      <c r="AN26" s="136">
        <v>70</v>
      </c>
      <c r="AO26" s="136">
        <v>71</v>
      </c>
      <c r="AP26" s="136">
        <v>71</v>
      </c>
      <c r="AQ26" s="136">
        <v>71</v>
      </c>
      <c r="AR26" s="136">
        <v>71</v>
      </c>
      <c r="AS26" s="136">
        <v>80</v>
      </c>
      <c r="AT26" s="136">
        <v>98</v>
      </c>
      <c r="AU26" s="136">
        <v>101</v>
      </c>
      <c r="AV26" s="136">
        <v>99</v>
      </c>
      <c r="AW26" s="136">
        <v>98</v>
      </c>
      <c r="AX26" s="136">
        <v>99</v>
      </c>
      <c r="AY26" s="136">
        <v>99</v>
      </c>
      <c r="AZ26" s="136">
        <v>101</v>
      </c>
      <c r="BA26" s="136">
        <v>99</v>
      </c>
      <c r="BB26" s="136">
        <v>101</v>
      </c>
      <c r="BC26" s="136">
        <v>98</v>
      </c>
      <c r="BD26" s="136">
        <v>96</v>
      </c>
      <c r="BE26" s="136">
        <v>94</v>
      </c>
      <c r="BF26" s="136">
        <v>92</v>
      </c>
      <c r="BG26" s="136">
        <v>90</v>
      </c>
      <c r="BH26" s="136">
        <v>93</v>
      </c>
      <c r="BI26" s="136">
        <v>91</v>
      </c>
      <c r="BJ26" s="136">
        <v>93</v>
      </c>
      <c r="BK26" s="136">
        <v>92</v>
      </c>
      <c r="BL26" s="136">
        <v>93</v>
      </c>
      <c r="BM26" s="136">
        <v>91</v>
      </c>
      <c r="BN26" s="136">
        <v>92</v>
      </c>
      <c r="BO26" s="136">
        <v>90</v>
      </c>
      <c r="BP26" s="136">
        <v>86</v>
      </c>
      <c r="BQ26" s="136">
        <v>84</v>
      </c>
      <c r="BR26" s="136">
        <v>76</v>
      </c>
      <c r="BS26" s="136">
        <v>68</v>
      </c>
      <c r="BT26" s="136">
        <v>55</v>
      </c>
    </row>
    <row r="27" spans="1:72" ht="12.75">
      <c r="A27" s="134"/>
      <c r="B27" s="135"/>
      <c r="C27" s="135"/>
      <c r="D27" s="135" t="s">
        <v>46</v>
      </c>
      <c r="E27" s="134" t="s">
        <v>47</v>
      </c>
      <c r="F27" s="136">
        <v>100</v>
      </c>
      <c r="G27" s="136">
        <v>59</v>
      </c>
      <c r="H27" s="136">
        <v>54</v>
      </c>
      <c r="I27" s="136">
        <v>62</v>
      </c>
      <c r="J27" s="136">
        <v>85</v>
      </c>
      <c r="K27" s="136">
        <v>127</v>
      </c>
      <c r="L27" s="136">
        <v>163</v>
      </c>
      <c r="M27" s="136">
        <v>164</v>
      </c>
      <c r="N27" s="136">
        <v>135</v>
      </c>
      <c r="O27" s="136">
        <v>103</v>
      </c>
      <c r="P27" s="136">
        <v>81</v>
      </c>
      <c r="Q27" s="136">
        <v>74</v>
      </c>
      <c r="R27" s="136">
        <v>79</v>
      </c>
      <c r="S27" s="136">
        <v>85</v>
      </c>
      <c r="T27" s="136">
        <v>86</v>
      </c>
      <c r="U27" s="136">
        <v>86</v>
      </c>
      <c r="V27" s="136">
        <v>86</v>
      </c>
      <c r="W27" s="136">
        <v>86</v>
      </c>
      <c r="X27" s="136">
        <v>86</v>
      </c>
      <c r="Y27" s="136">
        <v>87</v>
      </c>
      <c r="Z27" s="136">
        <v>87</v>
      </c>
      <c r="AA27" s="136">
        <v>88</v>
      </c>
      <c r="AB27" s="136">
        <v>88</v>
      </c>
      <c r="AC27" s="136">
        <v>88</v>
      </c>
      <c r="AD27" s="136">
        <v>88</v>
      </c>
      <c r="AE27" s="136">
        <v>88</v>
      </c>
      <c r="AF27" s="136">
        <v>88</v>
      </c>
      <c r="AG27" s="136">
        <v>88</v>
      </c>
      <c r="AH27" s="136">
        <v>88</v>
      </c>
      <c r="AI27" s="136">
        <v>88</v>
      </c>
      <c r="AJ27" s="136">
        <v>88</v>
      </c>
      <c r="AK27" s="136">
        <v>88</v>
      </c>
      <c r="AL27" s="136">
        <v>88</v>
      </c>
      <c r="AM27" s="136">
        <v>88</v>
      </c>
      <c r="AN27" s="136">
        <v>88</v>
      </c>
      <c r="AO27" s="136">
        <v>88</v>
      </c>
      <c r="AP27" s="136">
        <v>88</v>
      </c>
      <c r="AQ27" s="136">
        <v>88</v>
      </c>
      <c r="AR27" s="136">
        <v>88</v>
      </c>
      <c r="AS27" s="136">
        <v>92</v>
      </c>
      <c r="AT27" s="136">
        <v>101</v>
      </c>
      <c r="AU27" s="136">
        <v>100</v>
      </c>
      <c r="AV27" s="136">
        <v>101</v>
      </c>
      <c r="AW27" s="136">
        <v>102</v>
      </c>
      <c r="AX27" s="136">
        <v>100</v>
      </c>
      <c r="AY27" s="136">
        <v>99</v>
      </c>
      <c r="AZ27" s="136">
        <v>100</v>
      </c>
      <c r="BA27" s="136">
        <v>101</v>
      </c>
      <c r="BB27" s="136">
        <v>100</v>
      </c>
      <c r="BC27" s="136">
        <v>98</v>
      </c>
      <c r="BD27" s="136">
        <v>98</v>
      </c>
      <c r="BE27" s="136">
        <v>101</v>
      </c>
      <c r="BF27" s="136">
        <v>100</v>
      </c>
      <c r="BG27" s="136">
        <v>147</v>
      </c>
      <c r="BH27" s="136">
        <v>169</v>
      </c>
      <c r="BI27" s="136">
        <v>171</v>
      </c>
      <c r="BJ27" s="136">
        <v>170</v>
      </c>
      <c r="BK27" s="136">
        <v>170</v>
      </c>
      <c r="BL27" s="136">
        <v>170</v>
      </c>
      <c r="BM27" s="136">
        <v>174</v>
      </c>
      <c r="BN27" s="136">
        <v>172</v>
      </c>
      <c r="BO27" s="136">
        <v>174</v>
      </c>
      <c r="BP27" s="136">
        <v>173</v>
      </c>
      <c r="BQ27" s="136">
        <v>178</v>
      </c>
      <c r="BR27" s="136">
        <v>175</v>
      </c>
      <c r="BS27" s="136">
        <v>172</v>
      </c>
      <c r="BT27" s="136">
        <v>171</v>
      </c>
    </row>
    <row r="28" spans="1:72" ht="12.75">
      <c r="A28" s="134"/>
      <c r="B28" s="135"/>
      <c r="C28" s="135"/>
      <c r="D28" s="135" t="s">
        <v>48</v>
      </c>
      <c r="E28" s="134" t="s">
        <v>49</v>
      </c>
      <c r="F28" s="136">
        <v>100</v>
      </c>
      <c r="G28" s="136">
        <v>56</v>
      </c>
      <c r="H28" s="136">
        <v>58</v>
      </c>
      <c r="I28" s="136">
        <v>59</v>
      </c>
      <c r="J28" s="136">
        <v>59</v>
      </c>
      <c r="K28" s="136">
        <v>63</v>
      </c>
      <c r="L28" s="136">
        <v>64</v>
      </c>
      <c r="M28" s="136">
        <v>64</v>
      </c>
      <c r="N28" s="136">
        <v>65</v>
      </c>
      <c r="O28" s="136">
        <v>67</v>
      </c>
      <c r="P28" s="136">
        <v>71</v>
      </c>
      <c r="Q28" s="136">
        <v>75</v>
      </c>
      <c r="R28" s="136">
        <v>80</v>
      </c>
      <c r="S28" s="136">
        <v>82</v>
      </c>
      <c r="T28" s="136">
        <v>82</v>
      </c>
      <c r="U28" s="136">
        <v>83</v>
      </c>
      <c r="V28" s="136">
        <v>84</v>
      </c>
      <c r="W28" s="136">
        <v>84</v>
      </c>
      <c r="X28" s="136">
        <v>86</v>
      </c>
      <c r="Y28" s="136">
        <v>86</v>
      </c>
      <c r="Z28" s="136">
        <v>86</v>
      </c>
      <c r="AA28" s="136">
        <v>88</v>
      </c>
      <c r="AB28" s="136">
        <v>90</v>
      </c>
      <c r="AC28" s="136">
        <v>91</v>
      </c>
      <c r="AD28" s="136">
        <v>92</v>
      </c>
      <c r="AE28" s="136">
        <v>93</v>
      </c>
      <c r="AF28" s="136">
        <v>96</v>
      </c>
      <c r="AG28" s="136">
        <v>97</v>
      </c>
      <c r="AH28" s="136">
        <v>97</v>
      </c>
      <c r="AI28" s="136">
        <v>101</v>
      </c>
      <c r="AJ28" s="136">
        <v>100</v>
      </c>
      <c r="AK28" s="136">
        <v>98</v>
      </c>
      <c r="AL28" s="136">
        <v>97</v>
      </c>
      <c r="AM28" s="136">
        <v>98</v>
      </c>
      <c r="AN28" s="136">
        <v>98</v>
      </c>
      <c r="AO28" s="136">
        <v>99</v>
      </c>
      <c r="AP28" s="136">
        <v>99</v>
      </c>
      <c r="AQ28" s="136">
        <v>98</v>
      </c>
      <c r="AR28" s="136">
        <v>96</v>
      </c>
      <c r="AS28" s="136">
        <v>95</v>
      </c>
      <c r="AT28" s="136">
        <v>94</v>
      </c>
      <c r="AU28" s="136">
        <v>95</v>
      </c>
      <c r="AV28" s="136">
        <v>93</v>
      </c>
      <c r="AW28" s="136">
        <v>92</v>
      </c>
      <c r="AX28" s="136">
        <v>93</v>
      </c>
      <c r="AY28" s="136">
        <v>97</v>
      </c>
      <c r="AZ28" s="136">
        <v>101</v>
      </c>
      <c r="BA28" s="136">
        <v>101</v>
      </c>
      <c r="BB28" s="136">
        <v>101</v>
      </c>
      <c r="BC28" s="136">
        <v>106</v>
      </c>
      <c r="BD28" s="136">
        <v>103</v>
      </c>
      <c r="BE28" s="136">
        <v>103</v>
      </c>
      <c r="BF28" s="136">
        <v>106</v>
      </c>
      <c r="BG28" s="136">
        <v>104</v>
      </c>
      <c r="BH28" s="136">
        <v>112</v>
      </c>
      <c r="BI28" s="136">
        <v>108</v>
      </c>
      <c r="BJ28" s="136">
        <v>113</v>
      </c>
      <c r="BK28" s="136">
        <v>112</v>
      </c>
      <c r="BL28" s="136">
        <v>118</v>
      </c>
      <c r="BM28" s="136">
        <v>110</v>
      </c>
      <c r="BN28" s="136">
        <v>112</v>
      </c>
      <c r="BO28" s="136">
        <v>106</v>
      </c>
      <c r="BP28" s="136">
        <v>95</v>
      </c>
      <c r="BQ28" s="136">
        <v>115</v>
      </c>
      <c r="BR28" s="136">
        <v>119</v>
      </c>
      <c r="BS28" s="136">
        <v>131</v>
      </c>
      <c r="BT28" s="136">
        <v>122</v>
      </c>
    </row>
    <row r="29" spans="1:72" ht="12.75">
      <c r="A29" s="131"/>
      <c r="B29" s="131"/>
      <c r="C29" s="127"/>
      <c r="D29" s="131" t="s">
        <v>50</v>
      </c>
      <c r="E29" s="132" t="s">
        <v>51</v>
      </c>
      <c r="F29" s="133">
        <v>100</v>
      </c>
      <c r="G29" s="133">
        <v>57</v>
      </c>
      <c r="H29" s="133">
        <v>56</v>
      </c>
      <c r="I29" s="133">
        <v>56</v>
      </c>
      <c r="J29" s="133">
        <v>58</v>
      </c>
      <c r="K29" s="133">
        <v>62</v>
      </c>
      <c r="L29" s="133">
        <v>65</v>
      </c>
      <c r="M29" s="133">
        <v>66</v>
      </c>
      <c r="N29" s="133">
        <v>67</v>
      </c>
      <c r="O29" s="133">
        <v>71</v>
      </c>
      <c r="P29" s="133">
        <v>73</v>
      </c>
      <c r="Q29" s="133">
        <v>77</v>
      </c>
      <c r="R29" s="133">
        <v>77</v>
      </c>
      <c r="S29" s="133">
        <v>79</v>
      </c>
      <c r="T29" s="133">
        <v>78</v>
      </c>
      <c r="U29" s="133">
        <v>82</v>
      </c>
      <c r="V29" s="133">
        <v>82</v>
      </c>
      <c r="W29" s="133">
        <v>82</v>
      </c>
      <c r="X29" s="133">
        <v>82</v>
      </c>
      <c r="Y29" s="133">
        <v>83</v>
      </c>
      <c r="Z29" s="133">
        <v>81</v>
      </c>
      <c r="AA29" s="133">
        <v>82</v>
      </c>
      <c r="AB29" s="133">
        <v>85</v>
      </c>
      <c r="AC29" s="133">
        <v>85</v>
      </c>
      <c r="AD29" s="133">
        <v>85</v>
      </c>
      <c r="AE29" s="133">
        <v>87</v>
      </c>
      <c r="AF29" s="133">
        <v>88</v>
      </c>
      <c r="AG29" s="133">
        <v>87</v>
      </c>
      <c r="AH29" s="133">
        <v>89</v>
      </c>
      <c r="AI29" s="133">
        <v>91</v>
      </c>
      <c r="AJ29" s="133">
        <v>90</v>
      </c>
      <c r="AK29" s="133">
        <v>92</v>
      </c>
      <c r="AL29" s="133">
        <v>93</v>
      </c>
      <c r="AM29" s="133">
        <v>93</v>
      </c>
      <c r="AN29" s="133">
        <v>94</v>
      </c>
      <c r="AO29" s="133">
        <v>94</v>
      </c>
      <c r="AP29" s="133">
        <v>94</v>
      </c>
      <c r="AQ29" s="133">
        <v>94</v>
      </c>
      <c r="AR29" s="133">
        <v>93</v>
      </c>
      <c r="AS29" s="133">
        <v>95</v>
      </c>
      <c r="AT29" s="133">
        <v>94</v>
      </c>
      <c r="AU29" s="133">
        <v>95</v>
      </c>
      <c r="AV29" s="133">
        <v>96</v>
      </c>
      <c r="AW29" s="133">
        <v>98</v>
      </c>
      <c r="AX29" s="133">
        <v>98</v>
      </c>
      <c r="AY29" s="133">
        <v>99</v>
      </c>
      <c r="AZ29" s="133">
        <v>100</v>
      </c>
      <c r="BA29" s="133">
        <v>100</v>
      </c>
      <c r="BB29" s="133">
        <v>101</v>
      </c>
      <c r="BC29" s="133">
        <v>101</v>
      </c>
      <c r="BD29" s="133">
        <v>102</v>
      </c>
      <c r="BE29" s="133">
        <v>103</v>
      </c>
      <c r="BF29" s="133">
        <v>103</v>
      </c>
      <c r="BG29" s="133">
        <v>103</v>
      </c>
      <c r="BH29" s="133">
        <v>105</v>
      </c>
      <c r="BI29" s="133">
        <v>105</v>
      </c>
      <c r="BJ29" s="133">
        <v>105</v>
      </c>
      <c r="BK29" s="133">
        <v>107</v>
      </c>
      <c r="BL29" s="133">
        <v>107</v>
      </c>
      <c r="BM29" s="133">
        <v>110</v>
      </c>
      <c r="BN29" s="133">
        <v>109</v>
      </c>
      <c r="BO29" s="133">
        <v>111</v>
      </c>
      <c r="BP29" s="133">
        <v>111</v>
      </c>
      <c r="BQ29" s="133">
        <v>114</v>
      </c>
      <c r="BR29" s="133">
        <v>115</v>
      </c>
      <c r="BS29" s="133">
        <v>119</v>
      </c>
      <c r="BT29" s="133">
        <v>121</v>
      </c>
    </row>
    <row r="30" spans="1:72" ht="12.75">
      <c r="A30" s="131"/>
      <c r="B30" s="131"/>
      <c r="C30" s="127"/>
      <c r="D30" s="131" t="s">
        <v>52</v>
      </c>
      <c r="E30" s="132" t="s">
        <v>53</v>
      </c>
      <c r="F30" s="133">
        <v>100</v>
      </c>
      <c r="G30" s="133">
        <v>58</v>
      </c>
      <c r="H30" s="133">
        <v>58</v>
      </c>
      <c r="I30" s="133">
        <v>57</v>
      </c>
      <c r="J30" s="133">
        <v>61</v>
      </c>
      <c r="K30" s="133">
        <v>61</v>
      </c>
      <c r="L30" s="133">
        <v>62</v>
      </c>
      <c r="M30" s="133">
        <v>64</v>
      </c>
      <c r="N30" s="133">
        <v>68</v>
      </c>
      <c r="O30" s="133">
        <v>71</v>
      </c>
      <c r="P30" s="133">
        <v>75</v>
      </c>
      <c r="Q30" s="133">
        <v>83</v>
      </c>
      <c r="R30" s="133">
        <v>77</v>
      </c>
      <c r="S30" s="133">
        <v>79</v>
      </c>
      <c r="T30" s="133">
        <v>78</v>
      </c>
      <c r="U30" s="133">
        <v>82</v>
      </c>
      <c r="V30" s="133">
        <v>83</v>
      </c>
      <c r="W30" s="133">
        <v>85</v>
      </c>
      <c r="X30" s="133">
        <v>83</v>
      </c>
      <c r="Y30" s="133">
        <v>85</v>
      </c>
      <c r="Z30" s="133">
        <v>85</v>
      </c>
      <c r="AA30" s="133">
        <v>87</v>
      </c>
      <c r="AB30" s="133">
        <v>90</v>
      </c>
      <c r="AC30" s="133">
        <v>90</v>
      </c>
      <c r="AD30" s="133">
        <v>91</v>
      </c>
      <c r="AE30" s="133">
        <v>92</v>
      </c>
      <c r="AF30" s="133">
        <v>92</v>
      </c>
      <c r="AG30" s="133">
        <v>95</v>
      </c>
      <c r="AH30" s="133">
        <v>97</v>
      </c>
      <c r="AI30" s="133">
        <v>96</v>
      </c>
      <c r="AJ30" s="133">
        <v>95</v>
      </c>
      <c r="AK30" s="133">
        <v>95</v>
      </c>
      <c r="AL30" s="133">
        <v>96</v>
      </c>
      <c r="AM30" s="133">
        <v>97</v>
      </c>
      <c r="AN30" s="133">
        <v>97</v>
      </c>
      <c r="AO30" s="133">
        <v>96</v>
      </c>
      <c r="AP30" s="133">
        <v>97</v>
      </c>
      <c r="AQ30" s="133">
        <v>96</v>
      </c>
      <c r="AR30" s="133">
        <v>95</v>
      </c>
      <c r="AS30" s="133">
        <v>94</v>
      </c>
      <c r="AT30" s="133">
        <v>94</v>
      </c>
      <c r="AU30" s="133">
        <v>94</v>
      </c>
      <c r="AV30" s="133">
        <v>95</v>
      </c>
      <c r="AW30" s="133">
        <v>98</v>
      </c>
      <c r="AX30" s="133">
        <v>100</v>
      </c>
      <c r="AY30" s="133">
        <v>99</v>
      </c>
      <c r="AZ30" s="133">
        <v>97</v>
      </c>
      <c r="BA30" s="133">
        <v>100</v>
      </c>
      <c r="BB30" s="133">
        <v>103</v>
      </c>
      <c r="BC30" s="133">
        <v>101</v>
      </c>
      <c r="BD30" s="133">
        <v>102</v>
      </c>
      <c r="BE30" s="133">
        <v>107</v>
      </c>
      <c r="BF30" s="133">
        <v>106</v>
      </c>
      <c r="BG30" s="133">
        <v>105</v>
      </c>
      <c r="BH30" s="133">
        <v>101</v>
      </c>
      <c r="BI30" s="133">
        <v>107</v>
      </c>
      <c r="BJ30" s="133">
        <v>108</v>
      </c>
      <c r="BK30" s="133">
        <v>112</v>
      </c>
      <c r="BL30" s="133">
        <v>116</v>
      </c>
      <c r="BM30" s="133">
        <v>118</v>
      </c>
      <c r="BN30" s="133">
        <v>120</v>
      </c>
      <c r="BO30" s="133">
        <v>124</v>
      </c>
      <c r="BP30" s="133">
        <v>122</v>
      </c>
      <c r="BQ30" s="133">
        <v>127</v>
      </c>
      <c r="BR30" s="133">
        <v>130</v>
      </c>
      <c r="BS30" s="133">
        <v>140</v>
      </c>
      <c r="BT30" s="133">
        <v>140</v>
      </c>
    </row>
    <row r="31" spans="1:72" ht="12.75">
      <c r="A31" s="134"/>
      <c r="B31" s="135"/>
      <c r="C31" s="135"/>
      <c r="D31" s="135" t="s">
        <v>54</v>
      </c>
      <c r="E31" s="134" t="s">
        <v>55</v>
      </c>
      <c r="F31" s="136">
        <v>100</v>
      </c>
      <c r="G31" s="136">
        <v>54</v>
      </c>
      <c r="H31" s="136">
        <v>54</v>
      </c>
      <c r="I31" s="136">
        <v>53</v>
      </c>
      <c r="J31" s="136">
        <v>55</v>
      </c>
      <c r="K31" s="136">
        <v>55</v>
      </c>
      <c r="L31" s="136">
        <v>56</v>
      </c>
      <c r="M31" s="136">
        <v>59</v>
      </c>
      <c r="N31" s="136">
        <v>64</v>
      </c>
      <c r="O31" s="136">
        <v>67</v>
      </c>
      <c r="P31" s="136">
        <v>72</v>
      </c>
      <c r="Q31" s="136">
        <v>81</v>
      </c>
      <c r="R31" s="136">
        <v>74</v>
      </c>
      <c r="S31" s="136">
        <v>78</v>
      </c>
      <c r="T31" s="136">
        <v>75</v>
      </c>
      <c r="U31" s="136">
        <v>78</v>
      </c>
      <c r="V31" s="136">
        <v>79</v>
      </c>
      <c r="W31" s="136">
        <v>81</v>
      </c>
      <c r="X31" s="136">
        <v>78</v>
      </c>
      <c r="Y31" s="136">
        <v>81</v>
      </c>
      <c r="Z31" s="136">
        <v>81</v>
      </c>
      <c r="AA31" s="136">
        <v>81</v>
      </c>
      <c r="AB31" s="136">
        <v>83</v>
      </c>
      <c r="AC31" s="136">
        <v>87</v>
      </c>
      <c r="AD31" s="136">
        <v>88</v>
      </c>
      <c r="AE31" s="136">
        <v>87</v>
      </c>
      <c r="AF31" s="136">
        <v>88</v>
      </c>
      <c r="AG31" s="136">
        <v>89</v>
      </c>
      <c r="AH31" s="136">
        <v>89</v>
      </c>
      <c r="AI31" s="136">
        <v>89</v>
      </c>
      <c r="AJ31" s="136">
        <v>90</v>
      </c>
      <c r="AK31" s="136">
        <v>91</v>
      </c>
      <c r="AL31" s="136">
        <v>91</v>
      </c>
      <c r="AM31" s="136">
        <v>91</v>
      </c>
      <c r="AN31" s="136">
        <v>91</v>
      </c>
      <c r="AO31" s="136">
        <v>91</v>
      </c>
      <c r="AP31" s="136">
        <v>91</v>
      </c>
      <c r="AQ31" s="136">
        <v>91</v>
      </c>
      <c r="AR31" s="136">
        <v>92</v>
      </c>
      <c r="AS31" s="136">
        <v>92</v>
      </c>
      <c r="AT31" s="136">
        <v>95</v>
      </c>
      <c r="AU31" s="136">
        <v>96</v>
      </c>
      <c r="AV31" s="136">
        <v>98</v>
      </c>
      <c r="AW31" s="136">
        <v>99</v>
      </c>
      <c r="AX31" s="136">
        <v>100</v>
      </c>
      <c r="AY31" s="136">
        <v>100</v>
      </c>
      <c r="AZ31" s="136">
        <v>100</v>
      </c>
      <c r="BA31" s="136">
        <v>100</v>
      </c>
      <c r="BB31" s="136">
        <v>100</v>
      </c>
      <c r="BC31" s="136">
        <v>100</v>
      </c>
      <c r="BD31" s="136">
        <v>106</v>
      </c>
      <c r="BE31" s="136">
        <v>106</v>
      </c>
      <c r="BF31" s="136">
        <v>107</v>
      </c>
      <c r="BG31" s="136">
        <v>106</v>
      </c>
      <c r="BH31" s="136">
        <v>109</v>
      </c>
      <c r="BI31" s="136">
        <v>110</v>
      </c>
      <c r="BJ31" s="136">
        <v>113</v>
      </c>
      <c r="BK31" s="136">
        <v>114</v>
      </c>
      <c r="BL31" s="136">
        <v>134</v>
      </c>
      <c r="BM31" s="136">
        <v>141</v>
      </c>
      <c r="BN31" s="136">
        <v>118</v>
      </c>
      <c r="BO31" s="136">
        <v>115</v>
      </c>
      <c r="BP31" s="136">
        <v>114</v>
      </c>
      <c r="BQ31" s="136">
        <v>113</v>
      </c>
      <c r="BR31" s="136">
        <v>112</v>
      </c>
      <c r="BS31" s="136">
        <v>114</v>
      </c>
      <c r="BT31" s="136">
        <v>121</v>
      </c>
    </row>
    <row r="32" spans="1:72" ht="12.75">
      <c r="A32" s="134"/>
      <c r="B32" s="135"/>
      <c r="C32" s="135"/>
      <c r="D32" s="135" t="s">
        <v>56</v>
      </c>
      <c r="E32" s="134" t="s">
        <v>57</v>
      </c>
      <c r="F32" s="136">
        <v>100</v>
      </c>
      <c r="G32" s="136">
        <v>59</v>
      </c>
      <c r="H32" s="136">
        <v>59</v>
      </c>
      <c r="I32" s="136">
        <v>57</v>
      </c>
      <c r="J32" s="136">
        <v>60</v>
      </c>
      <c r="K32" s="136">
        <v>60</v>
      </c>
      <c r="L32" s="136">
        <v>61</v>
      </c>
      <c r="M32" s="136">
        <v>65</v>
      </c>
      <c r="N32" s="136">
        <v>70</v>
      </c>
      <c r="O32" s="136">
        <v>73</v>
      </c>
      <c r="P32" s="136">
        <v>78</v>
      </c>
      <c r="Q32" s="136">
        <v>88</v>
      </c>
      <c r="R32" s="136">
        <v>81</v>
      </c>
      <c r="S32" s="136">
        <v>85</v>
      </c>
      <c r="T32" s="136">
        <v>81</v>
      </c>
      <c r="U32" s="136">
        <v>85</v>
      </c>
      <c r="V32" s="136">
        <v>86</v>
      </c>
      <c r="W32" s="136">
        <v>88</v>
      </c>
      <c r="X32" s="136">
        <v>85</v>
      </c>
      <c r="Y32" s="136">
        <v>88</v>
      </c>
      <c r="Z32" s="136">
        <v>88</v>
      </c>
      <c r="AA32" s="136">
        <v>90</v>
      </c>
      <c r="AB32" s="136">
        <v>93</v>
      </c>
      <c r="AC32" s="136">
        <v>93</v>
      </c>
      <c r="AD32" s="136">
        <v>93</v>
      </c>
      <c r="AE32" s="136">
        <v>94</v>
      </c>
      <c r="AF32" s="136">
        <v>93</v>
      </c>
      <c r="AG32" s="136">
        <v>97</v>
      </c>
      <c r="AH32" s="136">
        <v>98</v>
      </c>
      <c r="AI32" s="136">
        <v>97</v>
      </c>
      <c r="AJ32" s="136">
        <v>96</v>
      </c>
      <c r="AK32" s="136">
        <v>96</v>
      </c>
      <c r="AL32" s="136">
        <v>98</v>
      </c>
      <c r="AM32" s="136">
        <v>98</v>
      </c>
      <c r="AN32" s="136">
        <v>100</v>
      </c>
      <c r="AO32" s="136">
        <v>98</v>
      </c>
      <c r="AP32" s="136">
        <v>99</v>
      </c>
      <c r="AQ32" s="136">
        <v>98</v>
      </c>
      <c r="AR32" s="136">
        <v>97</v>
      </c>
      <c r="AS32" s="136">
        <v>95</v>
      </c>
      <c r="AT32" s="136">
        <v>95</v>
      </c>
      <c r="AU32" s="136">
        <v>96</v>
      </c>
      <c r="AV32" s="136">
        <v>95</v>
      </c>
      <c r="AW32" s="136">
        <v>96</v>
      </c>
      <c r="AX32" s="136">
        <v>97</v>
      </c>
      <c r="AY32" s="136">
        <v>98</v>
      </c>
      <c r="AZ32" s="136">
        <v>98</v>
      </c>
      <c r="BA32" s="136">
        <v>101</v>
      </c>
      <c r="BB32" s="136">
        <v>103</v>
      </c>
      <c r="BC32" s="136">
        <v>99</v>
      </c>
      <c r="BD32" s="136">
        <v>100</v>
      </c>
      <c r="BE32" s="136">
        <v>103</v>
      </c>
      <c r="BF32" s="136">
        <v>100</v>
      </c>
      <c r="BG32" s="136">
        <v>98</v>
      </c>
      <c r="BH32" s="136">
        <v>96</v>
      </c>
      <c r="BI32" s="136">
        <v>98</v>
      </c>
      <c r="BJ32" s="136">
        <v>95</v>
      </c>
      <c r="BK32" s="136">
        <v>102</v>
      </c>
      <c r="BL32" s="136">
        <v>103</v>
      </c>
      <c r="BM32" s="136">
        <v>100</v>
      </c>
      <c r="BN32" s="136">
        <v>99</v>
      </c>
      <c r="BO32" s="136">
        <v>108</v>
      </c>
      <c r="BP32" s="136">
        <v>111</v>
      </c>
      <c r="BQ32" s="136">
        <v>124</v>
      </c>
      <c r="BR32" s="136">
        <v>128</v>
      </c>
      <c r="BS32" s="136">
        <v>132</v>
      </c>
      <c r="BT32" s="136">
        <v>131</v>
      </c>
    </row>
    <row r="33" spans="1:72" ht="12.75">
      <c r="A33" s="134"/>
      <c r="B33" s="135"/>
      <c r="C33" s="135"/>
      <c r="D33" s="135" t="s">
        <v>58</v>
      </c>
      <c r="E33" s="134" t="s">
        <v>59</v>
      </c>
      <c r="F33" s="136">
        <v>100</v>
      </c>
      <c r="G33" s="136">
        <v>58</v>
      </c>
      <c r="H33" s="136">
        <v>58</v>
      </c>
      <c r="I33" s="136">
        <v>60</v>
      </c>
      <c r="J33" s="136">
        <v>65</v>
      </c>
      <c r="K33" s="136">
        <v>65</v>
      </c>
      <c r="L33" s="136">
        <v>65</v>
      </c>
      <c r="M33" s="136">
        <v>65</v>
      </c>
      <c r="N33" s="136">
        <v>67</v>
      </c>
      <c r="O33" s="136">
        <v>70</v>
      </c>
      <c r="P33" s="136">
        <v>71</v>
      </c>
      <c r="Q33" s="136">
        <v>75</v>
      </c>
      <c r="R33" s="136">
        <v>72</v>
      </c>
      <c r="S33" s="136">
        <v>71</v>
      </c>
      <c r="T33" s="136">
        <v>74</v>
      </c>
      <c r="U33" s="136">
        <v>78</v>
      </c>
      <c r="V33" s="136">
        <v>79</v>
      </c>
      <c r="W33" s="136">
        <v>80</v>
      </c>
      <c r="X33" s="136">
        <v>80</v>
      </c>
      <c r="Y33" s="136">
        <v>81</v>
      </c>
      <c r="Z33" s="136">
        <v>81</v>
      </c>
      <c r="AA33" s="136">
        <v>82</v>
      </c>
      <c r="AB33" s="136">
        <v>86</v>
      </c>
      <c r="AC33" s="136">
        <v>89</v>
      </c>
      <c r="AD33" s="136">
        <v>90</v>
      </c>
      <c r="AE33" s="136">
        <v>89</v>
      </c>
      <c r="AF33" s="136">
        <v>90</v>
      </c>
      <c r="AG33" s="136">
        <v>91</v>
      </c>
      <c r="AH33" s="136">
        <v>93</v>
      </c>
      <c r="AI33" s="136">
        <v>93</v>
      </c>
      <c r="AJ33" s="136">
        <v>94</v>
      </c>
      <c r="AK33" s="136">
        <v>94</v>
      </c>
      <c r="AL33" s="136">
        <v>95</v>
      </c>
      <c r="AM33" s="136">
        <v>95</v>
      </c>
      <c r="AN33" s="136">
        <v>92</v>
      </c>
      <c r="AO33" s="136">
        <v>92</v>
      </c>
      <c r="AP33" s="136">
        <v>93</v>
      </c>
      <c r="AQ33" s="136">
        <v>92</v>
      </c>
      <c r="AR33" s="136">
        <v>92</v>
      </c>
      <c r="AS33" s="136">
        <v>92</v>
      </c>
      <c r="AT33" s="136">
        <v>93</v>
      </c>
      <c r="AU33" s="136">
        <v>89</v>
      </c>
      <c r="AV33" s="136">
        <v>95</v>
      </c>
      <c r="AW33" s="136">
        <v>101</v>
      </c>
      <c r="AX33" s="136">
        <v>104</v>
      </c>
      <c r="AY33" s="136">
        <v>101</v>
      </c>
      <c r="AZ33" s="136">
        <v>95</v>
      </c>
      <c r="BA33" s="136">
        <v>99</v>
      </c>
      <c r="BB33" s="136">
        <v>105</v>
      </c>
      <c r="BC33" s="136">
        <v>105</v>
      </c>
      <c r="BD33" s="136">
        <v>106</v>
      </c>
      <c r="BE33" s="136">
        <v>113</v>
      </c>
      <c r="BF33" s="136">
        <v>116</v>
      </c>
      <c r="BG33" s="136">
        <v>118</v>
      </c>
      <c r="BH33" s="136">
        <v>109</v>
      </c>
      <c r="BI33" s="136">
        <v>122</v>
      </c>
      <c r="BJ33" s="136">
        <v>130</v>
      </c>
      <c r="BK33" s="136">
        <v>132</v>
      </c>
      <c r="BL33" s="136">
        <v>147</v>
      </c>
      <c r="BM33" s="136">
        <v>157</v>
      </c>
      <c r="BN33" s="136">
        <v>164</v>
      </c>
      <c r="BO33" s="136">
        <v>161</v>
      </c>
      <c r="BP33" s="136">
        <v>147</v>
      </c>
      <c r="BQ33" s="136">
        <v>137</v>
      </c>
      <c r="BR33" s="136">
        <v>137</v>
      </c>
      <c r="BS33" s="136">
        <v>160</v>
      </c>
      <c r="BT33" s="136">
        <v>162</v>
      </c>
    </row>
    <row r="34" spans="1:72" ht="12.75">
      <c r="A34" s="131"/>
      <c r="B34" s="131"/>
      <c r="C34" s="127"/>
      <c r="D34" s="131" t="s">
        <v>60</v>
      </c>
      <c r="E34" s="132" t="s">
        <v>61</v>
      </c>
      <c r="F34" s="133">
        <v>100</v>
      </c>
      <c r="G34" s="133">
        <v>54</v>
      </c>
      <c r="H34" s="133">
        <v>54</v>
      </c>
      <c r="I34" s="133">
        <v>54</v>
      </c>
      <c r="J34" s="133">
        <v>56</v>
      </c>
      <c r="K34" s="133">
        <v>61</v>
      </c>
      <c r="L34" s="133">
        <v>66</v>
      </c>
      <c r="M34" s="133">
        <v>66</v>
      </c>
      <c r="N34" s="133">
        <v>66</v>
      </c>
      <c r="O34" s="133">
        <v>69</v>
      </c>
      <c r="P34" s="133">
        <v>72</v>
      </c>
      <c r="Q34" s="133">
        <v>76</v>
      </c>
      <c r="R34" s="133">
        <v>78</v>
      </c>
      <c r="S34" s="133">
        <v>79</v>
      </c>
      <c r="T34" s="133">
        <v>79</v>
      </c>
      <c r="U34" s="133">
        <v>81</v>
      </c>
      <c r="V34" s="133">
        <v>82</v>
      </c>
      <c r="W34" s="133">
        <v>80</v>
      </c>
      <c r="X34" s="133">
        <v>81</v>
      </c>
      <c r="Y34" s="133">
        <v>82</v>
      </c>
      <c r="Z34" s="133">
        <v>80</v>
      </c>
      <c r="AA34" s="133">
        <v>80</v>
      </c>
      <c r="AB34" s="133">
        <v>82</v>
      </c>
      <c r="AC34" s="133">
        <v>83</v>
      </c>
      <c r="AD34" s="133">
        <v>83</v>
      </c>
      <c r="AE34" s="133">
        <v>84</v>
      </c>
      <c r="AF34" s="133">
        <v>86</v>
      </c>
      <c r="AG34" s="133">
        <v>85</v>
      </c>
      <c r="AH34" s="133">
        <v>86</v>
      </c>
      <c r="AI34" s="133">
        <v>89</v>
      </c>
      <c r="AJ34" s="133">
        <v>89</v>
      </c>
      <c r="AK34" s="133">
        <v>90</v>
      </c>
      <c r="AL34" s="133">
        <v>91</v>
      </c>
      <c r="AM34" s="133">
        <v>92</v>
      </c>
      <c r="AN34" s="133">
        <v>93</v>
      </c>
      <c r="AO34" s="133">
        <v>93</v>
      </c>
      <c r="AP34" s="133">
        <v>93</v>
      </c>
      <c r="AQ34" s="133">
        <v>94</v>
      </c>
      <c r="AR34" s="133">
        <v>92</v>
      </c>
      <c r="AS34" s="133">
        <v>95</v>
      </c>
      <c r="AT34" s="133">
        <v>94</v>
      </c>
      <c r="AU34" s="133">
        <v>95</v>
      </c>
      <c r="AV34" s="133">
        <v>97</v>
      </c>
      <c r="AW34" s="133">
        <v>97</v>
      </c>
      <c r="AX34" s="133">
        <v>98</v>
      </c>
      <c r="AY34" s="133">
        <v>99</v>
      </c>
      <c r="AZ34" s="133">
        <v>101</v>
      </c>
      <c r="BA34" s="133">
        <v>101</v>
      </c>
      <c r="BB34" s="133">
        <v>100</v>
      </c>
      <c r="BC34" s="133">
        <v>101</v>
      </c>
      <c r="BD34" s="133">
        <v>101</v>
      </c>
      <c r="BE34" s="133">
        <v>101</v>
      </c>
      <c r="BF34" s="133">
        <v>101</v>
      </c>
      <c r="BG34" s="133">
        <v>103</v>
      </c>
      <c r="BH34" s="133">
        <v>107</v>
      </c>
      <c r="BI34" s="133">
        <v>103</v>
      </c>
      <c r="BJ34" s="133">
        <v>104</v>
      </c>
      <c r="BK34" s="133">
        <v>104</v>
      </c>
      <c r="BL34" s="133">
        <v>104</v>
      </c>
      <c r="BM34" s="133">
        <v>107</v>
      </c>
      <c r="BN34" s="133">
        <v>105</v>
      </c>
      <c r="BO34" s="133">
        <v>106</v>
      </c>
      <c r="BP34" s="133">
        <v>107</v>
      </c>
      <c r="BQ34" s="133">
        <v>109</v>
      </c>
      <c r="BR34" s="133">
        <v>109</v>
      </c>
      <c r="BS34" s="133">
        <v>111</v>
      </c>
      <c r="BT34" s="133">
        <v>113</v>
      </c>
    </row>
    <row r="35" spans="1:72" ht="12.75">
      <c r="A35" s="134"/>
      <c r="B35" s="135"/>
      <c r="C35" s="135"/>
      <c r="D35" s="135" t="s">
        <v>62</v>
      </c>
      <c r="E35" s="134" t="s">
        <v>63</v>
      </c>
      <c r="F35" s="136">
        <v>100</v>
      </c>
      <c r="G35" s="136">
        <v>62</v>
      </c>
      <c r="H35" s="136">
        <v>63</v>
      </c>
      <c r="I35" s="136">
        <v>65</v>
      </c>
      <c r="J35" s="136">
        <v>67</v>
      </c>
      <c r="K35" s="136">
        <v>71</v>
      </c>
      <c r="L35" s="136">
        <v>77</v>
      </c>
      <c r="M35" s="136">
        <v>76</v>
      </c>
      <c r="N35" s="136">
        <v>77</v>
      </c>
      <c r="O35" s="136">
        <v>79</v>
      </c>
      <c r="P35" s="136">
        <v>84</v>
      </c>
      <c r="Q35" s="136">
        <v>89</v>
      </c>
      <c r="R35" s="136">
        <v>93</v>
      </c>
      <c r="S35" s="136">
        <v>95</v>
      </c>
      <c r="T35" s="136">
        <v>96</v>
      </c>
      <c r="U35" s="136">
        <v>96</v>
      </c>
      <c r="V35" s="136">
        <v>98</v>
      </c>
      <c r="W35" s="136">
        <v>100</v>
      </c>
      <c r="X35" s="136">
        <v>101</v>
      </c>
      <c r="Y35" s="136">
        <v>101</v>
      </c>
      <c r="Z35" s="136">
        <v>101</v>
      </c>
      <c r="AA35" s="136">
        <v>103</v>
      </c>
      <c r="AB35" s="136">
        <v>103</v>
      </c>
      <c r="AC35" s="136">
        <v>103</v>
      </c>
      <c r="AD35" s="136">
        <v>104</v>
      </c>
      <c r="AE35" s="136">
        <v>104</v>
      </c>
      <c r="AF35" s="136">
        <v>104</v>
      </c>
      <c r="AG35" s="136">
        <v>104</v>
      </c>
      <c r="AH35" s="136">
        <v>104</v>
      </c>
      <c r="AI35" s="136">
        <v>102</v>
      </c>
      <c r="AJ35" s="136">
        <v>103</v>
      </c>
      <c r="AK35" s="136">
        <v>106</v>
      </c>
      <c r="AL35" s="136">
        <v>108</v>
      </c>
      <c r="AM35" s="136">
        <v>111</v>
      </c>
      <c r="AN35" s="136">
        <v>111</v>
      </c>
      <c r="AO35" s="136">
        <v>111</v>
      </c>
      <c r="AP35" s="136">
        <v>112</v>
      </c>
      <c r="AQ35" s="136">
        <v>114</v>
      </c>
      <c r="AR35" s="136">
        <v>114</v>
      </c>
      <c r="AS35" s="136">
        <v>114</v>
      </c>
      <c r="AT35" s="136">
        <v>115</v>
      </c>
      <c r="AU35" s="136">
        <v>120</v>
      </c>
      <c r="AV35" s="136">
        <v>121</v>
      </c>
      <c r="AW35" s="136">
        <v>123</v>
      </c>
      <c r="AX35" s="136">
        <v>111</v>
      </c>
      <c r="AY35" s="136">
        <v>101</v>
      </c>
      <c r="AZ35" s="136">
        <v>99</v>
      </c>
      <c r="BA35" s="136">
        <v>102</v>
      </c>
      <c r="BB35" s="136">
        <v>98</v>
      </c>
      <c r="BC35" s="136">
        <v>103</v>
      </c>
      <c r="BD35" s="136">
        <v>100</v>
      </c>
      <c r="BE35" s="136">
        <v>106</v>
      </c>
      <c r="BF35" s="136">
        <v>110</v>
      </c>
      <c r="BG35" s="136">
        <v>109</v>
      </c>
      <c r="BH35" s="136">
        <v>104</v>
      </c>
      <c r="BI35" s="136">
        <v>104</v>
      </c>
      <c r="BJ35" s="136">
        <v>102</v>
      </c>
      <c r="BK35" s="136">
        <v>93</v>
      </c>
      <c r="BL35" s="136">
        <v>97</v>
      </c>
      <c r="BM35" s="136">
        <v>95</v>
      </c>
      <c r="BN35" s="136">
        <v>93</v>
      </c>
      <c r="BO35" s="136">
        <v>89</v>
      </c>
      <c r="BP35" s="136">
        <v>91</v>
      </c>
      <c r="BQ35" s="136">
        <v>94</v>
      </c>
      <c r="BR35" s="136">
        <v>86</v>
      </c>
      <c r="BS35" s="136">
        <v>91</v>
      </c>
      <c r="BT35" s="136">
        <v>93</v>
      </c>
    </row>
    <row r="36" spans="1:72" ht="12.75">
      <c r="A36" s="134"/>
      <c r="B36" s="135"/>
      <c r="C36" s="135"/>
      <c r="D36" s="135" t="s">
        <v>64</v>
      </c>
      <c r="E36" s="134" t="s">
        <v>65</v>
      </c>
      <c r="F36" s="136">
        <v>100</v>
      </c>
      <c r="G36" s="136">
        <v>86</v>
      </c>
      <c r="H36" s="136">
        <v>86</v>
      </c>
      <c r="I36" s="136">
        <v>87</v>
      </c>
      <c r="J36" s="136">
        <v>95</v>
      </c>
      <c r="K36" s="136">
        <v>96</v>
      </c>
      <c r="L36" s="136">
        <v>98</v>
      </c>
      <c r="M36" s="136">
        <v>97</v>
      </c>
      <c r="N36" s="136">
        <v>100</v>
      </c>
      <c r="O36" s="136">
        <v>104</v>
      </c>
      <c r="P36" s="136">
        <v>106</v>
      </c>
      <c r="Q36" s="136">
        <v>110</v>
      </c>
      <c r="R36" s="136">
        <v>107</v>
      </c>
      <c r="S36" s="136">
        <v>107</v>
      </c>
      <c r="T36" s="136">
        <v>110</v>
      </c>
      <c r="U36" s="136">
        <v>116</v>
      </c>
      <c r="V36" s="136">
        <v>117</v>
      </c>
      <c r="W36" s="136">
        <v>118</v>
      </c>
      <c r="X36" s="136">
        <v>119</v>
      </c>
      <c r="Y36" s="136">
        <v>120</v>
      </c>
      <c r="Z36" s="136">
        <v>120</v>
      </c>
      <c r="AA36" s="136">
        <v>131</v>
      </c>
      <c r="AB36" s="136">
        <v>132</v>
      </c>
      <c r="AC36" s="136">
        <v>128</v>
      </c>
      <c r="AD36" s="136">
        <v>121</v>
      </c>
      <c r="AE36" s="136">
        <v>121</v>
      </c>
      <c r="AF36" s="136">
        <v>122</v>
      </c>
      <c r="AG36" s="136">
        <v>121</v>
      </c>
      <c r="AH36" s="136">
        <v>120</v>
      </c>
      <c r="AI36" s="136">
        <v>119</v>
      </c>
      <c r="AJ36" s="136">
        <v>118</v>
      </c>
      <c r="AK36" s="136">
        <v>122</v>
      </c>
      <c r="AL36" s="136">
        <v>120</v>
      </c>
      <c r="AM36" s="136">
        <v>119</v>
      </c>
      <c r="AN36" s="136">
        <v>121</v>
      </c>
      <c r="AO36" s="136">
        <v>127</v>
      </c>
      <c r="AP36" s="136">
        <v>130</v>
      </c>
      <c r="AQ36" s="136">
        <v>128</v>
      </c>
      <c r="AR36" s="136">
        <v>119</v>
      </c>
      <c r="AS36" s="136">
        <v>120</v>
      </c>
      <c r="AT36" s="136">
        <v>117</v>
      </c>
      <c r="AU36" s="136">
        <v>118</v>
      </c>
      <c r="AV36" s="136">
        <v>116</v>
      </c>
      <c r="AW36" s="136">
        <v>112</v>
      </c>
      <c r="AX36" s="136">
        <v>108</v>
      </c>
      <c r="AY36" s="136">
        <v>111</v>
      </c>
      <c r="AZ36" s="136">
        <v>106</v>
      </c>
      <c r="BA36" s="136">
        <v>90</v>
      </c>
      <c r="BB36" s="136">
        <v>96</v>
      </c>
      <c r="BC36" s="136">
        <v>111</v>
      </c>
      <c r="BD36" s="136">
        <v>100</v>
      </c>
      <c r="BE36" s="136">
        <v>82</v>
      </c>
      <c r="BF36" s="136">
        <v>88</v>
      </c>
      <c r="BG36" s="136">
        <v>114</v>
      </c>
      <c r="BH36" s="136">
        <v>118</v>
      </c>
      <c r="BI36" s="136">
        <v>119</v>
      </c>
      <c r="BJ36" s="136">
        <v>99</v>
      </c>
      <c r="BK36" s="136">
        <v>78</v>
      </c>
      <c r="BL36" s="136">
        <v>84</v>
      </c>
      <c r="BM36" s="136">
        <v>97</v>
      </c>
      <c r="BN36" s="136">
        <v>101</v>
      </c>
      <c r="BO36" s="136">
        <v>74</v>
      </c>
      <c r="BP36" s="136">
        <v>85</v>
      </c>
      <c r="BQ36" s="136">
        <v>84</v>
      </c>
      <c r="BR36" s="136">
        <v>94</v>
      </c>
      <c r="BS36" s="136">
        <v>67</v>
      </c>
      <c r="BT36" s="136">
        <v>75</v>
      </c>
    </row>
    <row r="37" spans="1:72" ht="12.75">
      <c r="A37" s="134"/>
      <c r="B37" s="135"/>
      <c r="C37" s="135"/>
      <c r="D37" s="135" t="s">
        <v>66</v>
      </c>
      <c r="E37" s="134" t="s">
        <v>67</v>
      </c>
      <c r="F37" s="136">
        <v>100</v>
      </c>
      <c r="G37" s="136">
        <v>56</v>
      </c>
      <c r="H37" s="136">
        <v>62</v>
      </c>
      <c r="I37" s="136">
        <v>61</v>
      </c>
      <c r="J37" s="136">
        <v>59</v>
      </c>
      <c r="K37" s="136">
        <v>64</v>
      </c>
      <c r="L37" s="136">
        <v>68</v>
      </c>
      <c r="M37" s="136">
        <v>64</v>
      </c>
      <c r="N37" s="136">
        <v>61</v>
      </c>
      <c r="O37" s="136">
        <v>61</v>
      </c>
      <c r="P37" s="136">
        <v>72</v>
      </c>
      <c r="Q37" s="136">
        <v>74</v>
      </c>
      <c r="R37" s="136">
        <v>71</v>
      </c>
      <c r="S37" s="136">
        <v>76</v>
      </c>
      <c r="T37" s="136">
        <v>73</v>
      </c>
      <c r="U37" s="136">
        <v>72</v>
      </c>
      <c r="V37" s="136">
        <v>69</v>
      </c>
      <c r="W37" s="136">
        <v>77</v>
      </c>
      <c r="X37" s="136">
        <v>78</v>
      </c>
      <c r="Y37" s="136">
        <v>79</v>
      </c>
      <c r="Z37" s="136">
        <v>68</v>
      </c>
      <c r="AA37" s="136">
        <v>73</v>
      </c>
      <c r="AB37" s="136">
        <v>91</v>
      </c>
      <c r="AC37" s="136">
        <v>75</v>
      </c>
      <c r="AD37" s="136">
        <v>74</v>
      </c>
      <c r="AE37" s="136">
        <v>88</v>
      </c>
      <c r="AF37" s="136">
        <v>94</v>
      </c>
      <c r="AG37" s="136">
        <v>89</v>
      </c>
      <c r="AH37" s="136">
        <v>86</v>
      </c>
      <c r="AI37" s="136">
        <v>99</v>
      </c>
      <c r="AJ37" s="136">
        <v>90</v>
      </c>
      <c r="AK37" s="136">
        <v>91</v>
      </c>
      <c r="AL37" s="136">
        <v>105</v>
      </c>
      <c r="AM37" s="136">
        <v>89</v>
      </c>
      <c r="AN37" s="136">
        <v>92</v>
      </c>
      <c r="AO37" s="136">
        <v>93</v>
      </c>
      <c r="AP37" s="136">
        <v>102</v>
      </c>
      <c r="AQ37" s="136">
        <v>94</v>
      </c>
      <c r="AR37" s="136">
        <v>92</v>
      </c>
      <c r="AS37" s="136">
        <v>94</v>
      </c>
      <c r="AT37" s="136">
        <v>88</v>
      </c>
      <c r="AU37" s="136">
        <v>91</v>
      </c>
      <c r="AV37" s="136">
        <v>84</v>
      </c>
      <c r="AW37" s="136">
        <v>95</v>
      </c>
      <c r="AX37" s="136">
        <v>97</v>
      </c>
      <c r="AY37" s="136">
        <v>100</v>
      </c>
      <c r="AZ37" s="136">
        <v>96</v>
      </c>
      <c r="BA37" s="136">
        <v>107</v>
      </c>
      <c r="BB37" s="136">
        <v>96</v>
      </c>
      <c r="BC37" s="136">
        <v>96</v>
      </c>
      <c r="BD37" s="136">
        <v>93</v>
      </c>
      <c r="BE37" s="136">
        <v>103</v>
      </c>
      <c r="BF37" s="136">
        <v>99</v>
      </c>
      <c r="BG37" s="136">
        <v>97</v>
      </c>
      <c r="BH37" s="136">
        <v>102</v>
      </c>
      <c r="BI37" s="136">
        <v>92</v>
      </c>
      <c r="BJ37" s="136">
        <v>104</v>
      </c>
      <c r="BK37" s="136">
        <v>109</v>
      </c>
      <c r="BL37" s="136">
        <v>99</v>
      </c>
      <c r="BM37" s="136">
        <v>115</v>
      </c>
      <c r="BN37" s="136">
        <v>77</v>
      </c>
      <c r="BO37" s="136">
        <v>110</v>
      </c>
      <c r="BP37" s="136">
        <v>110</v>
      </c>
      <c r="BQ37" s="136">
        <v>109</v>
      </c>
      <c r="BR37" s="136">
        <v>103</v>
      </c>
      <c r="BS37" s="136">
        <v>122</v>
      </c>
      <c r="BT37" s="136">
        <v>118</v>
      </c>
    </row>
    <row r="38" spans="1:72" ht="12.75">
      <c r="A38" s="134"/>
      <c r="B38" s="135"/>
      <c r="C38" s="135"/>
      <c r="D38" s="135" t="s">
        <v>68</v>
      </c>
      <c r="E38" s="134" t="s">
        <v>69</v>
      </c>
      <c r="F38" s="136">
        <v>100</v>
      </c>
      <c r="G38" s="136">
        <v>41</v>
      </c>
      <c r="H38" s="136">
        <v>42</v>
      </c>
      <c r="I38" s="136">
        <v>42</v>
      </c>
      <c r="J38" s="136">
        <v>43</v>
      </c>
      <c r="K38" s="136">
        <v>50</v>
      </c>
      <c r="L38" s="136">
        <v>61</v>
      </c>
      <c r="M38" s="136">
        <v>60</v>
      </c>
      <c r="N38" s="136">
        <v>60</v>
      </c>
      <c r="O38" s="136">
        <v>62</v>
      </c>
      <c r="P38" s="136">
        <v>69</v>
      </c>
      <c r="Q38" s="136">
        <v>70</v>
      </c>
      <c r="R38" s="136">
        <v>73</v>
      </c>
      <c r="S38" s="136">
        <v>77</v>
      </c>
      <c r="T38" s="136">
        <v>78</v>
      </c>
      <c r="U38" s="136">
        <v>77</v>
      </c>
      <c r="V38" s="136">
        <v>77</v>
      </c>
      <c r="W38" s="136">
        <v>80</v>
      </c>
      <c r="X38" s="136">
        <v>80</v>
      </c>
      <c r="Y38" s="136">
        <v>80</v>
      </c>
      <c r="Z38" s="136">
        <v>80</v>
      </c>
      <c r="AA38" s="136">
        <v>85</v>
      </c>
      <c r="AB38" s="136">
        <v>83</v>
      </c>
      <c r="AC38" s="136">
        <v>84</v>
      </c>
      <c r="AD38" s="136">
        <v>85</v>
      </c>
      <c r="AE38" s="136">
        <v>87</v>
      </c>
      <c r="AF38" s="136">
        <v>85</v>
      </c>
      <c r="AG38" s="136">
        <v>81</v>
      </c>
      <c r="AH38" s="136">
        <v>81</v>
      </c>
      <c r="AI38" s="136">
        <v>83</v>
      </c>
      <c r="AJ38" s="136">
        <v>82</v>
      </c>
      <c r="AK38" s="136">
        <v>83</v>
      </c>
      <c r="AL38" s="136">
        <v>82</v>
      </c>
      <c r="AM38" s="136">
        <v>87</v>
      </c>
      <c r="AN38" s="136">
        <v>84</v>
      </c>
      <c r="AO38" s="136">
        <v>85</v>
      </c>
      <c r="AP38" s="136">
        <v>85</v>
      </c>
      <c r="AQ38" s="136">
        <v>87</v>
      </c>
      <c r="AR38" s="136">
        <v>85</v>
      </c>
      <c r="AS38" s="136">
        <v>90</v>
      </c>
      <c r="AT38" s="136">
        <v>88</v>
      </c>
      <c r="AU38" s="136">
        <v>91</v>
      </c>
      <c r="AV38" s="136">
        <v>91</v>
      </c>
      <c r="AW38" s="136">
        <v>94</v>
      </c>
      <c r="AX38" s="136">
        <v>97</v>
      </c>
      <c r="AY38" s="136">
        <v>101</v>
      </c>
      <c r="AZ38" s="136">
        <v>97</v>
      </c>
      <c r="BA38" s="136">
        <v>101</v>
      </c>
      <c r="BB38" s="136">
        <v>100</v>
      </c>
      <c r="BC38" s="136">
        <v>103</v>
      </c>
      <c r="BD38" s="136">
        <v>103</v>
      </c>
      <c r="BE38" s="136">
        <v>105</v>
      </c>
      <c r="BF38" s="136">
        <v>103</v>
      </c>
      <c r="BG38" s="136">
        <v>105</v>
      </c>
      <c r="BH38" s="136">
        <v>114</v>
      </c>
      <c r="BI38" s="136">
        <v>105</v>
      </c>
      <c r="BJ38" s="136">
        <v>101</v>
      </c>
      <c r="BK38" s="136">
        <v>104</v>
      </c>
      <c r="BL38" s="136">
        <v>101</v>
      </c>
      <c r="BM38" s="136">
        <v>106</v>
      </c>
      <c r="BN38" s="136">
        <v>110</v>
      </c>
      <c r="BO38" s="136">
        <v>105</v>
      </c>
      <c r="BP38" s="136">
        <v>106</v>
      </c>
      <c r="BQ38" s="136">
        <v>108</v>
      </c>
      <c r="BR38" s="136">
        <v>110</v>
      </c>
      <c r="BS38" s="136">
        <v>110</v>
      </c>
      <c r="BT38" s="136">
        <v>109</v>
      </c>
    </row>
    <row r="39" spans="1:72" ht="12.75">
      <c r="A39" s="134"/>
      <c r="B39" s="135"/>
      <c r="C39" s="135"/>
      <c r="D39" s="135" t="s">
        <v>70</v>
      </c>
      <c r="E39" s="134" t="s">
        <v>21</v>
      </c>
      <c r="F39" s="136">
        <v>100</v>
      </c>
      <c r="G39" s="136">
        <v>38</v>
      </c>
      <c r="H39" s="136">
        <v>38</v>
      </c>
      <c r="I39" s="136">
        <v>39</v>
      </c>
      <c r="J39" s="136">
        <v>39</v>
      </c>
      <c r="K39" s="136">
        <v>46</v>
      </c>
      <c r="L39" s="136">
        <v>56</v>
      </c>
      <c r="M39" s="136">
        <v>55</v>
      </c>
      <c r="N39" s="136">
        <v>55</v>
      </c>
      <c r="O39" s="136">
        <v>57</v>
      </c>
      <c r="P39" s="136">
        <v>64</v>
      </c>
      <c r="Q39" s="136">
        <v>65</v>
      </c>
      <c r="R39" s="136">
        <v>67</v>
      </c>
      <c r="S39" s="136">
        <v>71</v>
      </c>
      <c r="T39" s="136">
        <v>72</v>
      </c>
      <c r="U39" s="136">
        <v>71</v>
      </c>
      <c r="V39" s="136">
        <v>71</v>
      </c>
      <c r="W39" s="136">
        <v>73</v>
      </c>
      <c r="X39" s="136">
        <v>73</v>
      </c>
      <c r="Y39" s="136">
        <v>74</v>
      </c>
      <c r="Z39" s="136">
        <v>74</v>
      </c>
      <c r="AA39" s="136">
        <v>75</v>
      </c>
      <c r="AB39" s="136">
        <v>77</v>
      </c>
      <c r="AC39" s="136">
        <v>79</v>
      </c>
      <c r="AD39" s="136">
        <v>80</v>
      </c>
      <c r="AE39" s="136">
        <v>81</v>
      </c>
      <c r="AF39" s="136">
        <v>83</v>
      </c>
      <c r="AG39" s="136">
        <v>83</v>
      </c>
      <c r="AH39" s="136">
        <v>83</v>
      </c>
      <c r="AI39" s="136">
        <v>84</v>
      </c>
      <c r="AJ39" s="136">
        <v>86</v>
      </c>
      <c r="AK39" s="136">
        <v>87</v>
      </c>
      <c r="AL39" s="136">
        <v>87</v>
      </c>
      <c r="AM39" s="136">
        <v>87</v>
      </c>
      <c r="AN39" s="136">
        <v>88</v>
      </c>
      <c r="AO39" s="136">
        <v>88</v>
      </c>
      <c r="AP39" s="136">
        <v>88</v>
      </c>
      <c r="AQ39" s="136">
        <v>88</v>
      </c>
      <c r="AR39" s="136">
        <v>89</v>
      </c>
      <c r="AS39" s="136">
        <v>90</v>
      </c>
      <c r="AT39" s="136">
        <v>92</v>
      </c>
      <c r="AU39" s="136">
        <v>92</v>
      </c>
      <c r="AV39" s="136">
        <v>94</v>
      </c>
      <c r="AW39" s="136">
        <v>96</v>
      </c>
      <c r="AX39" s="136">
        <v>98</v>
      </c>
      <c r="AY39" s="136">
        <v>99</v>
      </c>
      <c r="AZ39" s="136">
        <v>100</v>
      </c>
      <c r="BA39" s="136">
        <v>100</v>
      </c>
      <c r="BB39" s="136">
        <v>101</v>
      </c>
      <c r="BC39" s="136">
        <v>100</v>
      </c>
      <c r="BD39" s="136">
        <v>103</v>
      </c>
      <c r="BE39" s="136">
        <v>102</v>
      </c>
      <c r="BF39" s="136">
        <v>101</v>
      </c>
      <c r="BG39" s="136">
        <v>101</v>
      </c>
      <c r="BH39" s="136">
        <v>103</v>
      </c>
      <c r="BI39" s="136">
        <v>104</v>
      </c>
      <c r="BJ39" s="136">
        <v>108</v>
      </c>
      <c r="BK39" s="136">
        <v>110</v>
      </c>
      <c r="BL39" s="136">
        <v>113</v>
      </c>
      <c r="BM39" s="136">
        <v>114</v>
      </c>
      <c r="BN39" s="136">
        <v>113</v>
      </c>
      <c r="BO39" s="136">
        <v>112</v>
      </c>
      <c r="BP39" s="136">
        <v>113</v>
      </c>
      <c r="BQ39" s="136">
        <v>113</v>
      </c>
      <c r="BR39" s="136">
        <v>113</v>
      </c>
      <c r="BS39" s="136">
        <v>119</v>
      </c>
      <c r="BT39" s="136">
        <v>127</v>
      </c>
    </row>
    <row r="40" spans="1:72" ht="12.75">
      <c r="A40" s="134"/>
      <c r="B40" s="135"/>
      <c r="C40" s="135"/>
      <c r="D40" s="135" t="s">
        <v>71</v>
      </c>
      <c r="E40" s="134" t="s">
        <v>72</v>
      </c>
      <c r="F40" s="136">
        <v>100</v>
      </c>
      <c r="G40" s="136">
        <v>38</v>
      </c>
      <c r="H40" s="136">
        <v>39</v>
      </c>
      <c r="I40" s="136">
        <v>39</v>
      </c>
      <c r="J40" s="136">
        <v>39</v>
      </c>
      <c r="K40" s="136">
        <v>46</v>
      </c>
      <c r="L40" s="136">
        <v>56</v>
      </c>
      <c r="M40" s="136">
        <v>55</v>
      </c>
      <c r="N40" s="136">
        <v>55</v>
      </c>
      <c r="O40" s="136">
        <v>57</v>
      </c>
      <c r="P40" s="136">
        <v>64</v>
      </c>
      <c r="Q40" s="136">
        <v>65</v>
      </c>
      <c r="R40" s="136">
        <v>67</v>
      </c>
      <c r="S40" s="136">
        <v>71</v>
      </c>
      <c r="T40" s="136">
        <v>72</v>
      </c>
      <c r="U40" s="136">
        <v>71</v>
      </c>
      <c r="V40" s="136">
        <v>71</v>
      </c>
      <c r="W40" s="136">
        <v>73</v>
      </c>
      <c r="X40" s="136">
        <v>73</v>
      </c>
      <c r="Y40" s="136">
        <v>74</v>
      </c>
      <c r="Z40" s="136">
        <v>74</v>
      </c>
      <c r="AA40" s="136">
        <v>75</v>
      </c>
      <c r="AB40" s="136">
        <v>77</v>
      </c>
      <c r="AC40" s="136">
        <v>79</v>
      </c>
      <c r="AD40" s="136">
        <v>80</v>
      </c>
      <c r="AE40" s="136">
        <v>81</v>
      </c>
      <c r="AF40" s="136">
        <v>83</v>
      </c>
      <c r="AG40" s="136">
        <v>83</v>
      </c>
      <c r="AH40" s="136">
        <v>84</v>
      </c>
      <c r="AI40" s="136">
        <v>84</v>
      </c>
      <c r="AJ40" s="136">
        <v>86</v>
      </c>
      <c r="AK40" s="136">
        <v>87</v>
      </c>
      <c r="AL40" s="136">
        <v>87</v>
      </c>
      <c r="AM40" s="136">
        <v>87</v>
      </c>
      <c r="AN40" s="136">
        <v>88</v>
      </c>
      <c r="AO40" s="136">
        <v>88</v>
      </c>
      <c r="AP40" s="136">
        <v>88</v>
      </c>
      <c r="AQ40" s="136">
        <v>88</v>
      </c>
      <c r="AR40" s="136">
        <v>89</v>
      </c>
      <c r="AS40" s="136">
        <v>90</v>
      </c>
      <c r="AT40" s="136">
        <v>92</v>
      </c>
      <c r="AU40" s="136">
        <v>92</v>
      </c>
      <c r="AV40" s="136">
        <v>94</v>
      </c>
      <c r="AW40" s="136">
        <v>96</v>
      </c>
      <c r="AX40" s="136">
        <v>98</v>
      </c>
      <c r="AY40" s="136">
        <v>99</v>
      </c>
      <c r="AZ40" s="136">
        <v>100</v>
      </c>
      <c r="BA40" s="136">
        <v>100</v>
      </c>
      <c r="BB40" s="136">
        <v>101</v>
      </c>
      <c r="BC40" s="136">
        <v>100</v>
      </c>
      <c r="BD40" s="136">
        <v>103</v>
      </c>
      <c r="BE40" s="136">
        <v>101</v>
      </c>
      <c r="BF40" s="136">
        <v>100</v>
      </c>
      <c r="BG40" s="136">
        <v>101</v>
      </c>
      <c r="BH40" s="136">
        <v>103</v>
      </c>
      <c r="BI40" s="136">
        <v>104</v>
      </c>
      <c r="BJ40" s="136">
        <v>107</v>
      </c>
      <c r="BK40" s="136">
        <v>110</v>
      </c>
      <c r="BL40" s="136">
        <v>112</v>
      </c>
      <c r="BM40" s="136">
        <v>113</v>
      </c>
      <c r="BN40" s="136">
        <v>112</v>
      </c>
      <c r="BO40" s="136">
        <v>112</v>
      </c>
      <c r="BP40" s="136">
        <v>113</v>
      </c>
      <c r="BQ40" s="136">
        <v>113</v>
      </c>
      <c r="BR40" s="136">
        <v>113</v>
      </c>
      <c r="BS40" s="136">
        <v>118</v>
      </c>
      <c r="BT40" s="136">
        <v>126</v>
      </c>
    </row>
    <row r="41" spans="1:72" ht="12.75">
      <c r="A41" s="134"/>
      <c r="B41" s="135"/>
      <c r="C41" s="135"/>
      <c r="D41" s="135" t="s">
        <v>73</v>
      </c>
      <c r="E41" s="134" t="s">
        <v>74</v>
      </c>
      <c r="F41" s="136">
        <v>100</v>
      </c>
      <c r="G41" s="136">
        <v>57</v>
      </c>
      <c r="H41" s="136">
        <v>58</v>
      </c>
      <c r="I41" s="136">
        <v>59</v>
      </c>
      <c r="J41" s="136">
        <v>59</v>
      </c>
      <c r="K41" s="136">
        <v>62</v>
      </c>
      <c r="L41" s="136">
        <v>62</v>
      </c>
      <c r="M41" s="136">
        <v>62</v>
      </c>
      <c r="N41" s="136">
        <v>63</v>
      </c>
      <c r="O41" s="136">
        <v>65</v>
      </c>
      <c r="P41" s="136">
        <v>67</v>
      </c>
      <c r="Q41" s="136">
        <v>70</v>
      </c>
      <c r="R41" s="136">
        <v>71</v>
      </c>
      <c r="S41" s="136">
        <v>73</v>
      </c>
      <c r="T41" s="136">
        <v>73</v>
      </c>
      <c r="U41" s="136">
        <v>74</v>
      </c>
      <c r="V41" s="136">
        <v>75</v>
      </c>
      <c r="W41" s="136">
        <v>76</v>
      </c>
      <c r="X41" s="136">
        <v>76</v>
      </c>
      <c r="Y41" s="136">
        <v>76</v>
      </c>
      <c r="Z41" s="136">
        <v>77</v>
      </c>
      <c r="AA41" s="136">
        <v>79</v>
      </c>
      <c r="AB41" s="136">
        <v>80</v>
      </c>
      <c r="AC41" s="136">
        <v>81</v>
      </c>
      <c r="AD41" s="136">
        <v>81</v>
      </c>
      <c r="AE41" s="136">
        <v>83</v>
      </c>
      <c r="AF41" s="136">
        <v>84</v>
      </c>
      <c r="AG41" s="136">
        <v>84</v>
      </c>
      <c r="AH41" s="136">
        <v>84</v>
      </c>
      <c r="AI41" s="136">
        <v>86</v>
      </c>
      <c r="AJ41" s="136">
        <v>87</v>
      </c>
      <c r="AK41" s="136">
        <v>87</v>
      </c>
      <c r="AL41" s="136">
        <v>88</v>
      </c>
      <c r="AM41" s="136">
        <v>89</v>
      </c>
      <c r="AN41" s="136">
        <v>89</v>
      </c>
      <c r="AO41" s="136">
        <v>89</v>
      </c>
      <c r="AP41" s="136">
        <v>89</v>
      </c>
      <c r="AQ41" s="136">
        <v>91</v>
      </c>
      <c r="AR41" s="136">
        <v>91</v>
      </c>
      <c r="AS41" s="136">
        <v>92</v>
      </c>
      <c r="AT41" s="136">
        <v>93</v>
      </c>
      <c r="AU41" s="136">
        <v>94</v>
      </c>
      <c r="AV41" s="136">
        <v>95</v>
      </c>
      <c r="AW41" s="136">
        <v>96</v>
      </c>
      <c r="AX41" s="136">
        <v>97</v>
      </c>
      <c r="AY41" s="136">
        <v>99</v>
      </c>
      <c r="AZ41" s="136">
        <v>100</v>
      </c>
      <c r="BA41" s="136">
        <v>100</v>
      </c>
      <c r="BB41" s="136">
        <v>101</v>
      </c>
      <c r="BC41" s="136">
        <v>102</v>
      </c>
      <c r="BD41" s="136">
        <v>103</v>
      </c>
      <c r="BE41" s="136">
        <v>103</v>
      </c>
      <c r="BF41" s="136">
        <v>102</v>
      </c>
      <c r="BG41" s="136">
        <v>104</v>
      </c>
      <c r="BH41" s="136">
        <v>105</v>
      </c>
      <c r="BI41" s="136">
        <v>105</v>
      </c>
      <c r="BJ41" s="136">
        <v>106</v>
      </c>
      <c r="BK41" s="136">
        <v>108</v>
      </c>
      <c r="BL41" s="136">
        <v>109</v>
      </c>
      <c r="BM41" s="136">
        <v>110</v>
      </c>
      <c r="BN41" s="136">
        <v>110</v>
      </c>
      <c r="BO41" s="136">
        <v>110</v>
      </c>
      <c r="BP41" s="136">
        <v>111</v>
      </c>
      <c r="BQ41" s="136">
        <v>112</v>
      </c>
      <c r="BR41" s="136">
        <v>114</v>
      </c>
      <c r="BS41" s="136">
        <v>118</v>
      </c>
      <c r="BT41" s="136">
        <v>121</v>
      </c>
    </row>
    <row r="42" spans="1:72" ht="12.75">
      <c r="A42" s="134"/>
      <c r="B42" s="135"/>
      <c r="C42" s="135"/>
      <c r="D42" s="135" t="s">
        <v>75</v>
      </c>
      <c r="E42" s="134" t="s">
        <v>76</v>
      </c>
      <c r="F42" s="136">
        <v>100</v>
      </c>
      <c r="G42" s="136">
        <v>39</v>
      </c>
      <c r="H42" s="136">
        <v>39</v>
      </c>
      <c r="I42" s="136">
        <v>39</v>
      </c>
      <c r="J42" s="136">
        <v>39</v>
      </c>
      <c r="K42" s="136">
        <v>42</v>
      </c>
      <c r="L42" s="136">
        <v>43</v>
      </c>
      <c r="M42" s="136">
        <v>43</v>
      </c>
      <c r="N42" s="136">
        <v>43</v>
      </c>
      <c r="O42" s="136">
        <v>47</v>
      </c>
      <c r="P42" s="136">
        <v>47</v>
      </c>
      <c r="Q42" s="136">
        <v>47</v>
      </c>
      <c r="R42" s="136">
        <v>47</v>
      </c>
      <c r="S42" s="136">
        <v>49</v>
      </c>
      <c r="T42" s="136">
        <v>51</v>
      </c>
      <c r="U42" s="136">
        <v>53</v>
      </c>
      <c r="V42" s="136">
        <v>52</v>
      </c>
      <c r="W42" s="136">
        <v>56</v>
      </c>
      <c r="X42" s="136">
        <v>59</v>
      </c>
      <c r="Y42" s="136">
        <v>58</v>
      </c>
      <c r="Z42" s="136">
        <v>56</v>
      </c>
      <c r="AA42" s="136">
        <v>54</v>
      </c>
      <c r="AB42" s="136">
        <v>65</v>
      </c>
      <c r="AC42" s="136">
        <v>62</v>
      </c>
      <c r="AD42" s="136">
        <v>62</v>
      </c>
      <c r="AE42" s="136">
        <v>58</v>
      </c>
      <c r="AF42" s="136">
        <v>78</v>
      </c>
      <c r="AG42" s="136">
        <v>69</v>
      </c>
      <c r="AH42" s="136">
        <v>73</v>
      </c>
      <c r="AI42" s="136">
        <v>89</v>
      </c>
      <c r="AJ42" s="136">
        <v>89</v>
      </c>
      <c r="AK42" s="136">
        <v>89</v>
      </c>
      <c r="AL42" s="136">
        <v>90</v>
      </c>
      <c r="AM42" s="136">
        <v>95</v>
      </c>
      <c r="AN42" s="136">
        <v>96</v>
      </c>
      <c r="AO42" s="136">
        <v>95</v>
      </c>
      <c r="AP42" s="136">
        <v>95</v>
      </c>
      <c r="AQ42" s="136">
        <v>95</v>
      </c>
      <c r="AR42" s="136">
        <v>95</v>
      </c>
      <c r="AS42" s="136">
        <v>95</v>
      </c>
      <c r="AT42" s="136">
        <v>95</v>
      </c>
      <c r="AU42" s="136">
        <v>89</v>
      </c>
      <c r="AV42" s="136">
        <v>107</v>
      </c>
      <c r="AW42" s="136">
        <v>96</v>
      </c>
      <c r="AX42" s="136">
        <v>97</v>
      </c>
      <c r="AY42" s="136">
        <v>84</v>
      </c>
      <c r="AZ42" s="136">
        <v>112</v>
      </c>
      <c r="BA42" s="136">
        <v>103</v>
      </c>
      <c r="BB42" s="136">
        <v>101</v>
      </c>
      <c r="BC42" s="136">
        <v>97</v>
      </c>
      <c r="BD42" s="136">
        <v>102</v>
      </c>
      <c r="BE42" s="136">
        <v>99</v>
      </c>
      <c r="BF42" s="136">
        <v>103</v>
      </c>
      <c r="BG42" s="136">
        <v>100</v>
      </c>
      <c r="BH42" s="136">
        <v>109</v>
      </c>
      <c r="BI42" s="136">
        <v>104</v>
      </c>
      <c r="BJ42" s="136">
        <v>110</v>
      </c>
      <c r="BK42" s="136">
        <v>113</v>
      </c>
      <c r="BL42" s="136">
        <v>113</v>
      </c>
      <c r="BM42" s="136">
        <v>105</v>
      </c>
      <c r="BN42" s="136">
        <v>104</v>
      </c>
      <c r="BO42" s="136">
        <v>126</v>
      </c>
      <c r="BP42" s="136">
        <v>124</v>
      </c>
      <c r="BQ42" s="136">
        <v>142</v>
      </c>
      <c r="BR42" s="136">
        <v>145</v>
      </c>
      <c r="BS42" s="136">
        <v>160</v>
      </c>
      <c r="BT42" s="136">
        <v>163</v>
      </c>
    </row>
    <row r="43" spans="1:72" ht="12.75">
      <c r="A43" s="134"/>
      <c r="B43" s="135"/>
      <c r="C43" s="135"/>
      <c r="D43" s="135" t="s">
        <v>77</v>
      </c>
      <c r="E43" s="134" t="s">
        <v>78</v>
      </c>
      <c r="F43" s="136">
        <v>100</v>
      </c>
      <c r="G43" s="136">
        <v>61</v>
      </c>
      <c r="H43" s="136">
        <v>61</v>
      </c>
      <c r="I43" s="136">
        <v>61</v>
      </c>
      <c r="J43" s="136">
        <v>62</v>
      </c>
      <c r="K43" s="136">
        <v>68</v>
      </c>
      <c r="L43" s="136">
        <v>71</v>
      </c>
      <c r="M43" s="136">
        <v>71</v>
      </c>
      <c r="N43" s="136">
        <v>71</v>
      </c>
      <c r="O43" s="136">
        <v>73</v>
      </c>
      <c r="P43" s="136">
        <v>75</v>
      </c>
      <c r="Q43" s="136">
        <v>80</v>
      </c>
      <c r="R43" s="136">
        <v>81</v>
      </c>
      <c r="S43" s="136">
        <v>81</v>
      </c>
      <c r="T43" s="136">
        <v>82</v>
      </c>
      <c r="U43" s="136">
        <v>82</v>
      </c>
      <c r="V43" s="136">
        <v>83</v>
      </c>
      <c r="W43" s="136">
        <v>84</v>
      </c>
      <c r="X43" s="136">
        <v>84</v>
      </c>
      <c r="Y43" s="136">
        <v>83</v>
      </c>
      <c r="Z43" s="136">
        <v>83</v>
      </c>
      <c r="AA43" s="136">
        <v>91</v>
      </c>
      <c r="AB43" s="136">
        <v>83</v>
      </c>
      <c r="AC43" s="136">
        <v>89</v>
      </c>
      <c r="AD43" s="136">
        <v>78</v>
      </c>
      <c r="AE43" s="136">
        <v>85</v>
      </c>
      <c r="AF43" s="136">
        <v>79</v>
      </c>
      <c r="AG43" s="136">
        <v>97</v>
      </c>
      <c r="AH43" s="136">
        <v>90</v>
      </c>
      <c r="AI43" s="136">
        <v>91</v>
      </c>
      <c r="AJ43" s="136">
        <v>94</v>
      </c>
      <c r="AK43" s="136">
        <v>96</v>
      </c>
      <c r="AL43" s="136">
        <v>96</v>
      </c>
      <c r="AM43" s="136">
        <v>105</v>
      </c>
      <c r="AN43" s="136">
        <v>107</v>
      </c>
      <c r="AO43" s="136">
        <v>97</v>
      </c>
      <c r="AP43" s="136">
        <v>90</v>
      </c>
      <c r="AQ43" s="136">
        <v>99</v>
      </c>
      <c r="AR43" s="136">
        <v>82</v>
      </c>
      <c r="AS43" s="136">
        <v>95</v>
      </c>
      <c r="AT43" s="136">
        <v>98</v>
      </c>
      <c r="AU43" s="136">
        <v>91</v>
      </c>
      <c r="AV43" s="136">
        <v>91</v>
      </c>
      <c r="AW43" s="136">
        <v>87</v>
      </c>
      <c r="AX43" s="136">
        <v>88</v>
      </c>
      <c r="AY43" s="136">
        <v>99</v>
      </c>
      <c r="AZ43" s="136">
        <v>103</v>
      </c>
      <c r="BA43" s="136">
        <v>98</v>
      </c>
      <c r="BB43" s="136">
        <v>100</v>
      </c>
      <c r="BC43" s="136">
        <v>98</v>
      </c>
      <c r="BD43" s="136">
        <v>98</v>
      </c>
      <c r="BE43" s="136">
        <v>94</v>
      </c>
      <c r="BF43" s="136">
        <v>96</v>
      </c>
      <c r="BG43" s="136">
        <v>93</v>
      </c>
      <c r="BH43" s="136">
        <v>97</v>
      </c>
      <c r="BI43" s="136">
        <v>94</v>
      </c>
      <c r="BJ43" s="136">
        <v>95</v>
      </c>
      <c r="BK43" s="136">
        <v>99</v>
      </c>
      <c r="BL43" s="136">
        <v>97</v>
      </c>
      <c r="BM43" s="136">
        <v>93</v>
      </c>
      <c r="BN43" s="136">
        <v>96</v>
      </c>
      <c r="BO43" s="136">
        <v>94</v>
      </c>
      <c r="BP43" s="136">
        <v>96</v>
      </c>
      <c r="BQ43" s="136">
        <v>89</v>
      </c>
      <c r="BR43" s="136">
        <v>92</v>
      </c>
      <c r="BS43" s="136">
        <v>89</v>
      </c>
      <c r="BT43" s="136">
        <v>86</v>
      </c>
    </row>
    <row r="44" spans="1:72" ht="12.75">
      <c r="A44" s="134"/>
      <c r="B44" s="135"/>
      <c r="C44" s="135"/>
      <c r="D44" s="135" t="s">
        <v>79</v>
      </c>
      <c r="E44" s="134" t="s">
        <v>80</v>
      </c>
      <c r="F44" s="136">
        <v>100</v>
      </c>
      <c r="G44" s="136">
        <v>63</v>
      </c>
      <c r="H44" s="136">
        <v>64</v>
      </c>
      <c r="I44" s="136">
        <v>64</v>
      </c>
      <c r="J44" s="136">
        <v>65</v>
      </c>
      <c r="K44" s="136">
        <v>66</v>
      </c>
      <c r="L44" s="136">
        <v>66</v>
      </c>
      <c r="M44" s="136">
        <v>66</v>
      </c>
      <c r="N44" s="136">
        <v>67</v>
      </c>
      <c r="O44" s="136">
        <v>69</v>
      </c>
      <c r="P44" s="136">
        <v>71</v>
      </c>
      <c r="Q44" s="136">
        <v>74</v>
      </c>
      <c r="R44" s="136">
        <v>76</v>
      </c>
      <c r="S44" s="136">
        <v>77</v>
      </c>
      <c r="T44" s="136">
        <v>78</v>
      </c>
      <c r="U44" s="136">
        <v>78</v>
      </c>
      <c r="V44" s="136">
        <v>79</v>
      </c>
      <c r="W44" s="136">
        <v>79</v>
      </c>
      <c r="X44" s="136">
        <v>79</v>
      </c>
      <c r="Y44" s="136">
        <v>80</v>
      </c>
      <c r="Z44" s="136">
        <v>80</v>
      </c>
      <c r="AA44" s="136">
        <v>83</v>
      </c>
      <c r="AB44" s="136">
        <v>84</v>
      </c>
      <c r="AC44" s="136">
        <v>85</v>
      </c>
      <c r="AD44" s="136">
        <v>86</v>
      </c>
      <c r="AE44" s="136">
        <v>86</v>
      </c>
      <c r="AF44" s="136">
        <v>87</v>
      </c>
      <c r="AG44" s="136">
        <v>87</v>
      </c>
      <c r="AH44" s="136">
        <v>88</v>
      </c>
      <c r="AI44" s="136">
        <v>90</v>
      </c>
      <c r="AJ44" s="136">
        <v>90</v>
      </c>
      <c r="AK44" s="136">
        <v>90</v>
      </c>
      <c r="AL44" s="136">
        <v>90</v>
      </c>
      <c r="AM44" s="136">
        <v>91</v>
      </c>
      <c r="AN44" s="136">
        <v>92</v>
      </c>
      <c r="AO44" s="136">
        <v>94</v>
      </c>
      <c r="AP44" s="136">
        <v>94</v>
      </c>
      <c r="AQ44" s="136">
        <v>94</v>
      </c>
      <c r="AR44" s="136">
        <v>95</v>
      </c>
      <c r="AS44" s="136">
        <v>96</v>
      </c>
      <c r="AT44" s="136">
        <v>95</v>
      </c>
      <c r="AU44" s="136">
        <v>97</v>
      </c>
      <c r="AV44" s="136">
        <v>97</v>
      </c>
      <c r="AW44" s="136">
        <v>97</v>
      </c>
      <c r="AX44" s="136">
        <v>97</v>
      </c>
      <c r="AY44" s="136">
        <v>99</v>
      </c>
      <c r="AZ44" s="136">
        <v>100</v>
      </c>
      <c r="BA44" s="136">
        <v>101</v>
      </c>
      <c r="BB44" s="136">
        <v>101</v>
      </c>
      <c r="BC44" s="136">
        <v>102</v>
      </c>
      <c r="BD44" s="136">
        <v>103</v>
      </c>
      <c r="BE44" s="136">
        <v>102</v>
      </c>
      <c r="BF44" s="136">
        <v>103</v>
      </c>
      <c r="BG44" s="136">
        <v>102</v>
      </c>
      <c r="BH44" s="136">
        <v>104</v>
      </c>
      <c r="BI44" s="136">
        <v>103</v>
      </c>
      <c r="BJ44" s="136">
        <v>105</v>
      </c>
      <c r="BK44" s="136">
        <v>105</v>
      </c>
      <c r="BL44" s="136">
        <v>106</v>
      </c>
      <c r="BM44" s="136">
        <v>106</v>
      </c>
      <c r="BN44" s="136">
        <v>106</v>
      </c>
      <c r="BO44" s="136">
        <v>107</v>
      </c>
      <c r="BP44" s="136">
        <v>107</v>
      </c>
      <c r="BQ44" s="136">
        <v>107</v>
      </c>
      <c r="BR44" s="136">
        <v>106</v>
      </c>
      <c r="BS44" s="136">
        <v>107</v>
      </c>
      <c r="BT44" s="136">
        <v>111</v>
      </c>
    </row>
    <row r="45" spans="1:72" ht="8.25" customHeight="1">
      <c r="A45" s="127"/>
      <c r="B45" s="127"/>
      <c r="C45" s="127"/>
      <c r="D45" s="127"/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</row>
    <row r="46" spans="1:72" ht="12.75">
      <c r="A46" s="131"/>
      <c r="B46" s="131"/>
      <c r="C46" s="127"/>
      <c r="D46" s="131" t="s">
        <v>81</v>
      </c>
      <c r="E46" s="132">
        <v>0</v>
      </c>
      <c r="F46" s="133">
        <v>100</v>
      </c>
      <c r="G46" s="133">
        <v>38</v>
      </c>
      <c r="H46" s="133">
        <v>44</v>
      </c>
      <c r="I46" s="133">
        <v>43</v>
      </c>
      <c r="J46" s="133">
        <v>43</v>
      </c>
      <c r="K46" s="133">
        <v>41</v>
      </c>
      <c r="L46" s="133">
        <v>54</v>
      </c>
      <c r="M46" s="133">
        <v>52</v>
      </c>
      <c r="N46" s="133">
        <v>53</v>
      </c>
      <c r="O46" s="133">
        <v>49</v>
      </c>
      <c r="P46" s="133">
        <v>61</v>
      </c>
      <c r="Q46" s="133">
        <v>61</v>
      </c>
      <c r="R46" s="133">
        <v>72</v>
      </c>
      <c r="S46" s="133">
        <v>67</v>
      </c>
      <c r="T46" s="133">
        <v>64</v>
      </c>
      <c r="U46" s="133">
        <v>59</v>
      </c>
      <c r="V46" s="133">
        <v>57</v>
      </c>
      <c r="W46" s="133">
        <v>64</v>
      </c>
      <c r="X46" s="133">
        <v>59</v>
      </c>
      <c r="Y46" s="133">
        <v>66</v>
      </c>
      <c r="Z46" s="133">
        <v>71</v>
      </c>
      <c r="AA46" s="133">
        <v>81</v>
      </c>
      <c r="AB46" s="133">
        <v>86</v>
      </c>
      <c r="AC46" s="133">
        <v>77</v>
      </c>
      <c r="AD46" s="133">
        <v>73</v>
      </c>
      <c r="AE46" s="133">
        <v>75</v>
      </c>
      <c r="AF46" s="133">
        <v>73</v>
      </c>
      <c r="AG46" s="133">
        <v>69</v>
      </c>
      <c r="AH46" s="133">
        <v>69</v>
      </c>
      <c r="AI46" s="133">
        <v>74</v>
      </c>
      <c r="AJ46" s="133">
        <v>73</v>
      </c>
      <c r="AK46" s="133">
        <v>76</v>
      </c>
      <c r="AL46" s="133">
        <v>75</v>
      </c>
      <c r="AM46" s="133">
        <v>82</v>
      </c>
      <c r="AN46" s="133">
        <v>94</v>
      </c>
      <c r="AO46" s="133">
        <v>87</v>
      </c>
      <c r="AP46" s="133">
        <v>80</v>
      </c>
      <c r="AQ46" s="133">
        <v>77</v>
      </c>
      <c r="AR46" s="133">
        <v>84</v>
      </c>
      <c r="AS46" s="133">
        <v>87</v>
      </c>
      <c r="AT46" s="133">
        <v>91</v>
      </c>
      <c r="AU46" s="133">
        <v>85</v>
      </c>
      <c r="AV46" s="133">
        <v>93</v>
      </c>
      <c r="AW46" s="133">
        <v>89</v>
      </c>
      <c r="AX46" s="133">
        <v>91</v>
      </c>
      <c r="AY46" s="133">
        <v>99</v>
      </c>
      <c r="AZ46" s="133">
        <v>106</v>
      </c>
      <c r="BA46" s="133">
        <v>94</v>
      </c>
      <c r="BB46" s="133">
        <v>101</v>
      </c>
      <c r="BC46" s="133">
        <v>97</v>
      </c>
      <c r="BD46" s="133">
        <v>103</v>
      </c>
      <c r="BE46" s="133">
        <v>94</v>
      </c>
      <c r="BF46" s="133">
        <v>94</v>
      </c>
      <c r="BG46" s="133">
        <v>98</v>
      </c>
      <c r="BH46" s="133">
        <v>98</v>
      </c>
      <c r="BI46" s="133">
        <v>90</v>
      </c>
      <c r="BJ46" s="133">
        <v>98</v>
      </c>
      <c r="BK46" s="133">
        <v>95</v>
      </c>
      <c r="BL46" s="133">
        <v>94</v>
      </c>
      <c r="BM46" s="133">
        <v>97</v>
      </c>
      <c r="BN46" s="133">
        <v>99</v>
      </c>
      <c r="BO46" s="133">
        <v>91</v>
      </c>
      <c r="BP46" s="133">
        <v>97</v>
      </c>
      <c r="BQ46" s="133">
        <v>88</v>
      </c>
      <c r="BR46" s="133">
        <v>96</v>
      </c>
      <c r="BS46" s="133">
        <v>96</v>
      </c>
      <c r="BT46" s="133">
        <v>100</v>
      </c>
    </row>
    <row r="47" spans="1:72" ht="8.25" customHeight="1" thickBot="1">
      <c r="A47" s="127"/>
      <c r="B47" s="127"/>
      <c r="C47" s="127"/>
      <c r="D47" s="127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</row>
    <row r="48" spans="3:72" s="144" customFormat="1" ht="13.5" thickTop="1">
      <c r="C48" s="145"/>
      <c r="D48" s="146" t="s">
        <v>82</v>
      </c>
      <c r="E48" s="147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</row>
    <row r="49" spans="3:5" s="144" customFormat="1" ht="12.75">
      <c r="C49" s="145"/>
      <c r="D49" s="149">
        <f>'QGDP CP'!D49</f>
        <v>44819</v>
      </c>
      <c r="E49" s="150"/>
    </row>
    <row r="50" ht="12.75">
      <c r="C50" s="127"/>
    </row>
    <row r="51" spans="3:72" ht="12.75">
      <c r="C51" s="127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</row>
    <row r="52" spans="3:72" ht="12.75">
      <c r="C52" s="127"/>
      <c r="D52" s="152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</row>
    <row r="53" ht="12.75">
      <c r="C53" s="127"/>
    </row>
    <row r="54" ht="12.75">
      <c r="C54" s="127"/>
    </row>
    <row r="55" ht="12.75">
      <c r="C55" s="127"/>
    </row>
    <row r="56" ht="12.75">
      <c r="C56" s="127"/>
    </row>
    <row r="57" ht="12.75">
      <c r="C57" s="127"/>
    </row>
    <row r="58" ht="12.75">
      <c r="C58" s="127"/>
    </row>
    <row r="59" ht="12.75">
      <c r="C59" s="127"/>
    </row>
    <row r="60" ht="12.75">
      <c r="C60" s="127"/>
    </row>
    <row r="61" ht="12.75">
      <c r="C61" s="127"/>
    </row>
    <row r="62" ht="12.75">
      <c r="C62" s="127"/>
    </row>
    <row r="63" ht="12.75">
      <c r="C63" s="127"/>
    </row>
    <row r="64" ht="12.75">
      <c r="C64" s="127"/>
    </row>
    <row r="65" ht="12.75">
      <c r="C65" s="127"/>
    </row>
  </sheetData>
  <sheetProtection/>
  <conditionalFormatting sqref="G10:Y14">
    <cfRule type="cellIs" priority="16" dxfId="137" operator="lessThan">
      <formula>0</formula>
    </cfRule>
  </conditionalFormatting>
  <conditionalFormatting sqref="G16:Y16 G18:Y28">
    <cfRule type="cellIs" priority="15" dxfId="137" operator="lessThan">
      <formula>0</formula>
    </cfRule>
  </conditionalFormatting>
  <conditionalFormatting sqref="G31:Y33">
    <cfRule type="cellIs" priority="14" dxfId="137" operator="lessThan">
      <formula>0</formula>
    </cfRule>
  </conditionalFormatting>
  <conditionalFormatting sqref="G35:Y44">
    <cfRule type="cellIs" priority="13" dxfId="137" operator="lessThan">
      <formula>0</formula>
    </cfRule>
  </conditionalFormatting>
  <conditionalFormatting sqref="Z10:AA14">
    <cfRule type="cellIs" priority="12" dxfId="137" operator="lessThan">
      <formula>0</formula>
    </cfRule>
  </conditionalFormatting>
  <conditionalFormatting sqref="Z16:AA16 Z18:AA28">
    <cfRule type="cellIs" priority="11" dxfId="137" operator="lessThan">
      <formula>0</formula>
    </cfRule>
  </conditionalFormatting>
  <conditionalFormatting sqref="Z31:AA33">
    <cfRule type="cellIs" priority="10" dxfId="137" operator="lessThan">
      <formula>0</formula>
    </cfRule>
  </conditionalFormatting>
  <conditionalFormatting sqref="Z35:AA44">
    <cfRule type="cellIs" priority="9" dxfId="137" operator="lessThan">
      <formula>0</formula>
    </cfRule>
  </conditionalFormatting>
  <conditionalFormatting sqref="AB10:AC14">
    <cfRule type="cellIs" priority="8" dxfId="137" operator="lessThan">
      <formula>0</formula>
    </cfRule>
  </conditionalFormatting>
  <conditionalFormatting sqref="AB16:AC16 AB18:AC28">
    <cfRule type="cellIs" priority="7" dxfId="137" operator="lessThan">
      <formula>0</formula>
    </cfRule>
  </conditionalFormatting>
  <conditionalFormatting sqref="AB31:AC33">
    <cfRule type="cellIs" priority="6" dxfId="137" operator="lessThan">
      <formula>0</formula>
    </cfRule>
  </conditionalFormatting>
  <conditionalFormatting sqref="AB35:AC44">
    <cfRule type="cellIs" priority="5" dxfId="137" operator="lessThan">
      <formula>0</formula>
    </cfRule>
  </conditionalFormatting>
  <conditionalFormatting sqref="F10:F14">
    <cfRule type="cellIs" priority="4" dxfId="137" operator="lessThan">
      <formula>0</formula>
    </cfRule>
  </conditionalFormatting>
  <conditionalFormatting sqref="F16 F18:F28">
    <cfRule type="cellIs" priority="3" dxfId="137" operator="lessThan">
      <formula>0</formula>
    </cfRule>
  </conditionalFormatting>
  <conditionalFormatting sqref="F31:F33">
    <cfRule type="cellIs" priority="2" dxfId="137" operator="lessThan">
      <formula>0</formula>
    </cfRule>
  </conditionalFormatting>
  <conditionalFormatting sqref="F35:F44">
    <cfRule type="cellIs" priority="1" dxfId="13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8" r:id="rId1"/>
  <headerFooter>
    <oddFooter>&amp;CWebsite: &amp;"-,Bold"&amp;K03+039http://www.statistics.gov.rw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T70"/>
  <sheetViews>
    <sheetView view="pageBreakPreview" zoomScale="85" zoomScaleSheetLayoutView="85" zoomScalePageLayoutView="0" workbookViewId="0" topLeftCell="A1">
      <pane xSplit="6" ySplit="6" topLeftCell="BK28" activePane="bottomRight" state="frozen"/>
      <selection pane="topLeft" activeCell="BR35" sqref="BR35"/>
      <selection pane="topRight" activeCell="BR35" sqref="BR35"/>
      <selection pane="bottomLeft" activeCell="BR35" sqref="BR35"/>
      <selection pane="bottomRight" activeCell="BR35" sqref="BR35"/>
    </sheetView>
  </sheetViews>
  <sheetFormatPr defaultColWidth="9.140625" defaultRowHeight="15"/>
  <cols>
    <col min="1" max="3" width="1.28515625" style="42" customWidth="1"/>
    <col min="4" max="4" width="40.7109375" style="44" bestFit="1" customWidth="1"/>
    <col min="5" max="5" width="4.140625" style="42" customWidth="1"/>
    <col min="6" max="6" width="6.00390625" style="42" bestFit="1" customWidth="1"/>
    <col min="7" max="38" width="8.00390625" style="42" hidden="1" customWidth="1"/>
    <col min="39" max="54" width="8.421875" style="42" hidden="1" customWidth="1"/>
    <col min="55" max="72" width="8.421875" style="42" bestFit="1" customWidth="1"/>
    <col min="73" max="16384" width="9.140625" style="42" customWidth="1"/>
  </cols>
  <sheetData>
    <row r="3" spans="4:5" s="169" customFormat="1" ht="15" customHeight="1">
      <c r="D3" s="8" t="s">
        <v>92</v>
      </c>
      <c r="E3" s="170"/>
    </row>
    <row r="4" spans="4:72" s="169" customFormat="1" ht="15" customHeight="1">
      <c r="D4" s="8" t="s">
        <v>93</v>
      </c>
      <c r="E4" s="170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</row>
    <row r="5" spans="4:72" s="169" customFormat="1" ht="15" customHeight="1" thickBot="1">
      <c r="D5" s="43" t="s">
        <v>94</v>
      </c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</row>
    <row r="6" spans="4:72" s="73" customFormat="1" ht="14.25" thickBot="1" thickTop="1">
      <c r="D6" s="74"/>
      <c r="E6" s="75"/>
      <c r="F6" s="68">
        <f>'QGDP CP'!F5</f>
        <v>2017</v>
      </c>
      <c r="G6" s="68" t="s">
        <v>95</v>
      </c>
      <c r="H6" s="68" t="s">
        <v>96</v>
      </c>
      <c r="I6" s="68" t="s">
        <v>97</v>
      </c>
      <c r="J6" s="68" t="s">
        <v>98</v>
      </c>
      <c r="K6" s="68" t="s">
        <v>99</v>
      </c>
      <c r="L6" s="68" t="s">
        <v>100</v>
      </c>
      <c r="M6" s="68" t="s">
        <v>101</v>
      </c>
      <c r="N6" s="68" t="s">
        <v>102</v>
      </c>
      <c r="O6" s="68" t="s">
        <v>103</v>
      </c>
      <c r="P6" s="68" t="s">
        <v>104</v>
      </c>
      <c r="Q6" s="68" t="s">
        <v>105</v>
      </c>
      <c r="R6" s="68" t="s">
        <v>106</v>
      </c>
      <c r="S6" s="68" t="s">
        <v>107</v>
      </c>
      <c r="T6" s="68" t="s">
        <v>108</v>
      </c>
      <c r="U6" s="68" t="s">
        <v>109</v>
      </c>
      <c r="V6" s="68" t="s">
        <v>110</v>
      </c>
      <c r="W6" s="68" t="s">
        <v>111</v>
      </c>
      <c r="X6" s="68" t="s">
        <v>112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8" t="s">
        <v>121</v>
      </c>
      <c r="AH6" s="68" t="s">
        <v>122</v>
      </c>
      <c r="AI6" s="68" t="s">
        <v>123</v>
      </c>
      <c r="AJ6" s="68" t="s">
        <v>124</v>
      </c>
      <c r="AK6" s="68" t="s">
        <v>125</v>
      </c>
      <c r="AL6" s="68" t="s">
        <v>126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">
        <v>250</v>
      </c>
    </row>
    <row r="7" spans="4:72" s="7" customFormat="1" ht="18.75" thickBot="1" thickTop="1">
      <c r="D7" s="178" t="s">
        <v>127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s="76" customFormat="1" ht="14.25" customHeight="1">
      <c r="A8" s="77"/>
      <c r="B8" s="77"/>
      <c r="C8" s="77"/>
      <c r="D8" s="179" t="s">
        <v>128</v>
      </c>
      <c r="E8" s="180"/>
      <c r="F8" s="185">
        <v>7694</v>
      </c>
      <c r="G8" s="185">
        <v>401</v>
      </c>
      <c r="H8" s="185">
        <v>451</v>
      </c>
      <c r="I8" s="185">
        <v>479</v>
      </c>
      <c r="J8" s="185">
        <v>499</v>
      </c>
      <c r="K8" s="185">
        <v>506</v>
      </c>
      <c r="L8" s="185">
        <v>547</v>
      </c>
      <c r="M8" s="185">
        <v>573</v>
      </c>
      <c r="N8" s="185">
        <v>599</v>
      </c>
      <c r="O8" s="185">
        <v>607</v>
      </c>
      <c r="P8" s="185">
        <v>687</v>
      </c>
      <c r="Q8" s="185">
        <v>749</v>
      </c>
      <c r="R8" s="185">
        <v>788</v>
      </c>
      <c r="S8" s="185">
        <v>786</v>
      </c>
      <c r="T8" s="185">
        <v>774</v>
      </c>
      <c r="U8" s="185">
        <v>808</v>
      </c>
      <c r="V8" s="185">
        <v>855</v>
      </c>
      <c r="W8" s="185">
        <v>853</v>
      </c>
      <c r="X8" s="185">
        <v>857</v>
      </c>
      <c r="Y8" s="185">
        <v>905</v>
      </c>
      <c r="Z8" s="185">
        <v>955</v>
      </c>
      <c r="AA8" s="185">
        <v>963</v>
      </c>
      <c r="AB8" s="185">
        <v>999</v>
      </c>
      <c r="AC8" s="185">
        <v>1074</v>
      </c>
      <c r="AD8" s="185">
        <v>1095</v>
      </c>
      <c r="AE8" s="185">
        <v>1114</v>
      </c>
      <c r="AF8" s="185">
        <v>1143</v>
      </c>
      <c r="AG8" s="185">
        <v>1209</v>
      </c>
      <c r="AH8" s="185">
        <v>1234</v>
      </c>
      <c r="AI8" s="185">
        <v>1213</v>
      </c>
      <c r="AJ8" s="185">
        <v>1252</v>
      </c>
      <c r="AK8" s="185">
        <v>1261</v>
      </c>
      <c r="AL8" s="185">
        <v>1328</v>
      </c>
      <c r="AM8" s="185">
        <v>1355</v>
      </c>
      <c r="AN8" s="185">
        <v>1394</v>
      </c>
      <c r="AO8" s="185">
        <v>1437</v>
      </c>
      <c r="AP8" s="185">
        <v>1435</v>
      </c>
      <c r="AQ8" s="185">
        <v>1464</v>
      </c>
      <c r="AR8" s="185">
        <v>1500</v>
      </c>
      <c r="AS8" s="185">
        <v>1567</v>
      </c>
      <c r="AT8" s="185">
        <v>1616</v>
      </c>
      <c r="AU8" s="185">
        <v>1659</v>
      </c>
      <c r="AV8" s="185">
        <v>1710</v>
      </c>
      <c r="AW8" s="185">
        <v>1696</v>
      </c>
      <c r="AX8" s="185">
        <v>1777</v>
      </c>
      <c r="AY8" s="185">
        <v>1845</v>
      </c>
      <c r="AZ8" s="185">
        <v>1917</v>
      </c>
      <c r="BA8" s="185">
        <v>1944</v>
      </c>
      <c r="BB8" s="185">
        <v>1988</v>
      </c>
      <c r="BC8" s="185">
        <v>2026</v>
      </c>
      <c r="BD8" s="185">
        <v>2057</v>
      </c>
      <c r="BE8" s="185">
        <v>2081</v>
      </c>
      <c r="BF8" s="185">
        <v>2139</v>
      </c>
      <c r="BG8" s="185">
        <v>2154</v>
      </c>
      <c r="BH8" s="185">
        <v>2349</v>
      </c>
      <c r="BI8" s="185">
        <v>2356</v>
      </c>
      <c r="BJ8" s="185">
        <v>2455</v>
      </c>
      <c r="BK8" s="185">
        <v>2408</v>
      </c>
      <c r="BL8" s="185">
        <v>2175</v>
      </c>
      <c r="BM8" s="185">
        <v>2452</v>
      </c>
      <c r="BN8" s="185">
        <v>2572</v>
      </c>
      <c r="BO8" s="185">
        <v>2588</v>
      </c>
      <c r="BP8" s="185">
        <v>2668</v>
      </c>
      <c r="BQ8" s="185">
        <v>2758</v>
      </c>
      <c r="BR8" s="185">
        <v>2930</v>
      </c>
      <c r="BS8" s="185">
        <v>3025</v>
      </c>
      <c r="BT8" s="185">
        <v>3279</v>
      </c>
    </row>
    <row r="9" spans="1:72" s="69" customFormat="1" ht="6.75" customHeight="1">
      <c r="A9" s="47"/>
      <c r="B9" s="47"/>
      <c r="C9" s="47"/>
      <c r="D9" s="47"/>
      <c r="E9" s="4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</row>
    <row r="10" spans="1:72" s="76" customFormat="1" ht="14.25" customHeight="1">
      <c r="A10" s="77"/>
      <c r="B10" s="77"/>
      <c r="C10" s="77"/>
      <c r="D10" s="78" t="s">
        <v>129</v>
      </c>
      <c r="E10" s="79"/>
      <c r="F10" s="80">
        <v>6831</v>
      </c>
      <c r="G10" s="80">
        <v>392</v>
      </c>
      <c r="H10" s="80">
        <v>429</v>
      </c>
      <c r="I10" s="80">
        <v>468</v>
      </c>
      <c r="J10" s="80">
        <v>476</v>
      </c>
      <c r="K10" s="80">
        <v>457</v>
      </c>
      <c r="L10" s="80">
        <v>502</v>
      </c>
      <c r="M10" s="80">
        <v>530</v>
      </c>
      <c r="N10" s="80">
        <v>554</v>
      </c>
      <c r="O10" s="80">
        <v>578</v>
      </c>
      <c r="P10" s="80">
        <v>633</v>
      </c>
      <c r="Q10" s="80">
        <v>715</v>
      </c>
      <c r="R10" s="80">
        <v>727</v>
      </c>
      <c r="S10" s="80">
        <v>730</v>
      </c>
      <c r="T10" s="80">
        <v>735</v>
      </c>
      <c r="U10" s="80">
        <v>780</v>
      </c>
      <c r="V10" s="80">
        <v>819</v>
      </c>
      <c r="W10" s="80">
        <v>812</v>
      </c>
      <c r="X10" s="80">
        <v>823</v>
      </c>
      <c r="Y10" s="80">
        <v>862</v>
      </c>
      <c r="Z10" s="80">
        <v>903</v>
      </c>
      <c r="AA10" s="80">
        <v>880</v>
      </c>
      <c r="AB10" s="80">
        <v>955</v>
      </c>
      <c r="AC10" s="80">
        <v>1012</v>
      </c>
      <c r="AD10" s="80">
        <v>1015</v>
      </c>
      <c r="AE10" s="80">
        <v>1035</v>
      </c>
      <c r="AF10" s="80">
        <v>1094</v>
      </c>
      <c r="AG10" s="80">
        <v>1157</v>
      </c>
      <c r="AH10" s="80">
        <v>1096</v>
      </c>
      <c r="AI10" s="80">
        <v>1095</v>
      </c>
      <c r="AJ10" s="80">
        <v>1118</v>
      </c>
      <c r="AK10" s="80">
        <v>1162</v>
      </c>
      <c r="AL10" s="80">
        <v>1238</v>
      </c>
      <c r="AM10" s="80">
        <v>1273</v>
      </c>
      <c r="AN10" s="80">
        <v>1292</v>
      </c>
      <c r="AO10" s="80">
        <v>1374</v>
      </c>
      <c r="AP10" s="80">
        <v>1284</v>
      </c>
      <c r="AQ10" s="80">
        <v>1378</v>
      </c>
      <c r="AR10" s="80">
        <v>1436</v>
      </c>
      <c r="AS10" s="80">
        <v>1505</v>
      </c>
      <c r="AT10" s="80">
        <v>1490</v>
      </c>
      <c r="AU10" s="80">
        <v>1582</v>
      </c>
      <c r="AV10" s="80">
        <v>1607</v>
      </c>
      <c r="AW10" s="80">
        <v>1666</v>
      </c>
      <c r="AX10" s="80">
        <v>1475</v>
      </c>
      <c r="AY10" s="80">
        <v>1584</v>
      </c>
      <c r="AZ10" s="80">
        <v>1740</v>
      </c>
      <c r="BA10" s="80">
        <v>1764</v>
      </c>
      <c r="BB10" s="80">
        <v>1743</v>
      </c>
      <c r="BC10" s="80">
        <v>1987</v>
      </c>
      <c r="BD10" s="80">
        <v>1842</v>
      </c>
      <c r="BE10" s="80">
        <v>1885</v>
      </c>
      <c r="BF10" s="80">
        <v>1938</v>
      </c>
      <c r="BG10" s="80">
        <v>1955</v>
      </c>
      <c r="BH10" s="80">
        <v>2166</v>
      </c>
      <c r="BI10" s="80">
        <v>2272</v>
      </c>
      <c r="BJ10" s="80">
        <v>2067</v>
      </c>
      <c r="BK10" s="80">
        <v>2270</v>
      </c>
      <c r="BL10" s="80">
        <v>1890</v>
      </c>
      <c r="BM10" s="80">
        <v>2398</v>
      </c>
      <c r="BN10" s="80">
        <v>2221</v>
      </c>
      <c r="BO10" s="80">
        <v>2345</v>
      </c>
      <c r="BP10" s="80">
        <v>2404</v>
      </c>
      <c r="BQ10" s="80">
        <v>2459</v>
      </c>
      <c r="BR10" s="80">
        <v>2580</v>
      </c>
      <c r="BS10" s="80">
        <v>2551</v>
      </c>
      <c r="BT10" s="80">
        <v>2982</v>
      </c>
    </row>
    <row r="11" spans="1:72" s="76" customFormat="1" ht="13.5" customHeight="1">
      <c r="A11" s="77"/>
      <c r="B11" s="77"/>
      <c r="C11" s="77"/>
      <c r="D11" s="81" t="s">
        <v>130</v>
      </c>
      <c r="E11" s="82"/>
      <c r="F11" s="83">
        <v>1155</v>
      </c>
      <c r="G11" s="83">
        <v>64</v>
      </c>
      <c r="H11" s="83">
        <v>80</v>
      </c>
      <c r="I11" s="83">
        <v>78</v>
      </c>
      <c r="J11" s="83">
        <v>72</v>
      </c>
      <c r="K11" s="83">
        <v>75</v>
      </c>
      <c r="L11" s="83">
        <v>71</v>
      </c>
      <c r="M11" s="83">
        <v>81</v>
      </c>
      <c r="N11" s="83">
        <v>88</v>
      </c>
      <c r="O11" s="83">
        <v>81</v>
      </c>
      <c r="P11" s="83">
        <v>81</v>
      </c>
      <c r="Q11" s="83">
        <v>90</v>
      </c>
      <c r="R11" s="83">
        <v>96</v>
      </c>
      <c r="S11" s="83">
        <v>100</v>
      </c>
      <c r="T11" s="83">
        <v>105</v>
      </c>
      <c r="U11" s="83">
        <v>102</v>
      </c>
      <c r="V11" s="83">
        <v>104</v>
      </c>
      <c r="W11" s="83">
        <v>108</v>
      </c>
      <c r="X11" s="83">
        <v>119</v>
      </c>
      <c r="Y11" s="83">
        <v>115</v>
      </c>
      <c r="Z11" s="83">
        <v>126</v>
      </c>
      <c r="AA11" s="83">
        <v>95</v>
      </c>
      <c r="AB11" s="83">
        <v>115</v>
      </c>
      <c r="AC11" s="83">
        <v>137</v>
      </c>
      <c r="AD11" s="83">
        <v>149</v>
      </c>
      <c r="AE11" s="83">
        <v>147</v>
      </c>
      <c r="AF11" s="83">
        <v>174</v>
      </c>
      <c r="AG11" s="83">
        <v>135</v>
      </c>
      <c r="AH11" s="83">
        <v>153</v>
      </c>
      <c r="AI11" s="83">
        <v>146</v>
      </c>
      <c r="AJ11" s="83">
        <v>175</v>
      </c>
      <c r="AK11" s="83">
        <v>152</v>
      </c>
      <c r="AL11" s="83">
        <v>177</v>
      </c>
      <c r="AM11" s="83">
        <v>191</v>
      </c>
      <c r="AN11" s="83">
        <v>229</v>
      </c>
      <c r="AO11" s="83">
        <v>198</v>
      </c>
      <c r="AP11" s="83">
        <v>184</v>
      </c>
      <c r="AQ11" s="83">
        <v>207</v>
      </c>
      <c r="AR11" s="83">
        <v>212</v>
      </c>
      <c r="AS11" s="83">
        <v>217</v>
      </c>
      <c r="AT11" s="83">
        <v>215</v>
      </c>
      <c r="AU11" s="83">
        <v>265</v>
      </c>
      <c r="AV11" s="83">
        <v>231</v>
      </c>
      <c r="AW11" s="83">
        <v>269</v>
      </c>
      <c r="AX11" s="83">
        <v>266</v>
      </c>
      <c r="AY11" s="83">
        <v>264</v>
      </c>
      <c r="AZ11" s="83">
        <v>285</v>
      </c>
      <c r="BA11" s="83">
        <v>311</v>
      </c>
      <c r="BB11" s="83">
        <v>296</v>
      </c>
      <c r="BC11" s="83">
        <v>281</v>
      </c>
      <c r="BD11" s="83">
        <v>291</v>
      </c>
      <c r="BE11" s="83">
        <v>327</v>
      </c>
      <c r="BF11" s="83">
        <v>324</v>
      </c>
      <c r="BG11" s="83">
        <v>335</v>
      </c>
      <c r="BH11" s="83">
        <v>439</v>
      </c>
      <c r="BI11" s="83">
        <v>335</v>
      </c>
      <c r="BJ11" s="83">
        <v>363</v>
      </c>
      <c r="BK11" s="83">
        <v>399</v>
      </c>
      <c r="BL11" s="83">
        <v>380</v>
      </c>
      <c r="BM11" s="83">
        <v>382</v>
      </c>
      <c r="BN11" s="83">
        <v>412</v>
      </c>
      <c r="BO11" s="83">
        <v>423</v>
      </c>
      <c r="BP11" s="83">
        <v>464</v>
      </c>
      <c r="BQ11" s="83">
        <v>506</v>
      </c>
      <c r="BR11" s="83">
        <v>463</v>
      </c>
      <c r="BS11" s="83">
        <v>559</v>
      </c>
      <c r="BT11" s="83">
        <v>524</v>
      </c>
    </row>
    <row r="12" spans="1:72" s="76" customFormat="1" ht="13.5" customHeight="1">
      <c r="A12" s="77"/>
      <c r="B12" s="77"/>
      <c r="C12" s="77"/>
      <c r="D12" s="84" t="s">
        <v>131</v>
      </c>
      <c r="E12" s="82"/>
      <c r="F12" s="83">
        <v>5676</v>
      </c>
      <c r="G12" s="83">
        <v>328</v>
      </c>
      <c r="H12" s="83">
        <v>349</v>
      </c>
      <c r="I12" s="83">
        <v>390</v>
      </c>
      <c r="J12" s="83">
        <v>404</v>
      </c>
      <c r="K12" s="83">
        <v>382</v>
      </c>
      <c r="L12" s="83">
        <v>431</v>
      </c>
      <c r="M12" s="83">
        <v>449</v>
      </c>
      <c r="N12" s="83">
        <v>466</v>
      </c>
      <c r="O12" s="83">
        <v>498</v>
      </c>
      <c r="P12" s="83">
        <v>552</v>
      </c>
      <c r="Q12" s="83">
        <v>625</v>
      </c>
      <c r="R12" s="83">
        <v>630</v>
      </c>
      <c r="S12" s="83">
        <v>629</v>
      </c>
      <c r="T12" s="83">
        <v>630</v>
      </c>
      <c r="U12" s="83">
        <v>679</v>
      </c>
      <c r="V12" s="83">
        <v>715</v>
      </c>
      <c r="W12" s="83">
        <v>704</v>
      </c>
      <c r="X12" s="83">
        <v>705</v>
      </c>
      <c r="Y12" s="83">
        <v>747</v>
      </c>
      <c r="Z12" s="83">
        <v>777</v>
      </c>
      <c r="AA12" s="83">
        <v>785</v>
      </c>
      <c r="AB12" s="83">
        <v>840</v>
      </c>
      <c r="AC12" s="83">
        <v>875</v>
      </c>
      <c r="AD12" s="83">
        <v>866</v>
      </c>
      <c r="AE12" s="83">
        <v>888</v>
      </c>
      <c r="AF12" s="83">
        <v>921</v>
      </c>
      <c r="AG12" s="83">
        <v>1022</v>
      </c>
      <c r="AH12" s="83">
        <v>943</v>
      </c>
      <c r="AI12" s="83">
        <v>950</v>
      </c>
      <c r="AJ12" s="83">
        <v>943</v>
      </c>
      <c r="AK12" s="83">
        <v>1010</v>
      </c>
      <c r="AL12" s="83">
        <v>1060</v>
      </c>
      <c r="AM12" s="83">
        <v>1082</v>
      </c>
      <c r="AN12" s="83">
        <v>1063</v>
      </c>
      <c r="AO12" s="83">
        <v>1176</v>
      </c>
      <c r="AP12" s="83">
        <v>1100</v>
      </c>
      <c r="AQ12" s="83">
        <v>1171</v>
      </c>
      <c r="AR12" s="83">
        <v>1224</v>
      </c>
      <c r="AS12" s="83">
        <v>1287</v>
      </c>
      <c r="AT12" s="83">
        <v>1275</v>
      </c>
      <c r="AU12" s="83">
        <v>1317</v>
      </c>
      <c r="AV12" s="83">
        <v>1376</v>
      </c>
      <c r="AW12" s="83">
        <v>1396</v>
      </c>
      <c r="AX12" s="83">
        <v>1209</v>
      </c>
      <c r="AY12" s="83">
        <v>1320</v>
      </c>
      <c r="AZ12" s="83">
        <v>1455</v>
      </c>
      <c r="BA12" s="83">
        <v>1454</v>
      </c>
      <c r="BB12" s="83">
        <v>1447</v>
      </c>
      <c r="BC12" s="83">
        <v>1705</v>
      </c>
      <c r="BD12" s="83">
        <v>1551</v>
      </c>
      <c r="BE12" s="83">
        <v>1558</v>
      </c>
      <c r="BF12" s="83">
        <v>1614</v>
      </c>
      <c r="BG12" s="83">
        <v>1620</v>
      </c>
      <c r="BH12" s="83">
        <v>1727</v>
      </c>
      <c r="BI12" s="83">
        <v>1937</v>
      </c>
      <c r="BJ12" s="83">
        <v>1703</v>
      </c>
      <c r="BK12" s="83">
        <v>1871</v>
      </c>
      <c r="BL12" s="83">
        <v>1509</v>
      </c>
      <c r="BM12" s="83">
        <v>2016</v>
      </c>
      <c r="BN12" s="83">
        <v>1809</v>
      </c>
      <c r="BO12" s="83">
        <v>1922</v>
      </c>
      <c r="BP12" s="83">
        <v>1940</v>
      </c>
      <c r="BQ12" s="83">
        <v>1954</v>
      </c>
      <c r="BR12" s="83">
        <v>2117</v>
      </c>
      <c r="BS12" s="83">
        <v>1992</v>
      </c>
      <c r="BT12" s="83">
        <v>2457</v>
      </c>
    </row>
    <row r="13" spans="1:72" s="69" customFormat="1" ht="6.75" customHeight="1">
      <c r="A13" s="47"/>
      <c r="B13" s="47"/>
      <c r="C13" s="47"/>
      <c r="D13" s="47"/>
      <c r="E13" s="4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</row>
    <row r="14" spans="1:72" s="76" customFormat="1" ht="14.25" customHeight="1">
      <c r="A14" s="77"/>
      <c r="B14" s="77"/>
      <c r="C14" s="77"/>
      <c r="D14" s="78" t="s">
        <v>132</v>
      </c>
      <c r="E14" s="79"/>
      <c r="F14" s="80">
        <v>1834</v>
      </c>
      <c r="G14" s="80">
        <v>59</v>
      </c>
      <c r="H14" s="80">
        <v>72</v>
      </c>
      <c r="I14" s="80">
        <v>68</v>
      </c>
      <c r="J14" s="80">
        <v>77</v>
      </c>
      <c r="K14" s="80">
        <v>87</v>
      </c>
      <c r="L14" s="80">
        <v>86</v>
      </c>
      <c r="M14" s="80">
        <v>95</v>
      </c>
      <c r="N14" s="80">
        <v>106</v>
      </c>
      <c r="O14" s="80">
        <v>110</v>
      </c>
      <c r="P14" s="80">
        <v>157</v>
      </c>
      <c r="Q14" s="80">
        <v>156</v>
      </c>
      <c r="R14" s="80">
        <v>182</v>
      </c>
      <c r="S14" s="80">
        <v>191</v>
      </c>
      <c r="T14" s="80">
        <v>171</v>
      </c>
      <c r="U14" s="80">
        <v>153</v>
      </c>
      <c r="V14" s="80">
        <v>163</v>
      </c>
      <c r="W14" s="80">
        <v>186</v>
      </c>
      <c r="X14" s="80">
        <v>167</v>
      </c>
      <c r="Y14" s="80">
        <v>174</v>
      </c>
      <c r="Z14" s="80">
        <v>207</v>
      </c>
      <c r="AA14" s="80">
        <v>221</v>
      </c>
      <c r="AB14" s="80">
        <v>194</v>
      </c>
      <c r="AC14" s="80">
        <v>211</v>
      </c>
      <c r="AD14" s="80">
        <v>238</v>
      </c>
      <c r="AE14" s="80">
        <v>258</v>
      </c>
      <c r="AF14" s="80">
        <v>244</v>
      </c>
      <c r="AG14" s="80">
        <v>273</v>
      </c>
      <c r="AH14" s="80">
        <v>321</v>
      </c>
      <c r="AI14" s="80">
        <v>306</v>
      </c>
      <c r="AJ14" s="80">
        <v>300</v>
      </c>
      <c r="AK14" s="80">
        <v>296</v>
      </c>
      <c r="AL14" s="80">
        <v>333</v>
      </c>
      <c r="AM14" s="80">
        <v>326</v>
      </c>
      <c r="AN14" s="80">
        <v>325</v>
      </c>
      <c r="AO14" s="80">
        <v>280</v>
      </c>
      <c r="AP14" s="80">
        <v>375</v>
      </c>
      <c r="AQ14" s="80">
        <v>359</v>
      </c>
      <c r="AR14" s="80">
        <v>363</v>
      </c>
      <c r="AS14" s="80">
        <v>350</v>
      </c>
      <c r="AT14" s="80">
        <v>419</v>
      </c>
      <c r="AU14" s="80">
        <v>382</v>
      </c>
      <c r="AV14" s="80">
        <v>446</v>
      </c>
      <c r="AW14" s="80">
        <v>361</v>
      </c>
      <c r="AX14" s="80">
        <v>599</v>
      </c>
      <c r="AY14" s="80">
        <v>491</v>
      </c>
      <c r="AZ14" s="80">
        <v>405</v>
      </c>
      <c r="BA14" s="80">
        <v>451</v>
      </c>
      <c r="BB14" s="80">
        <v>487</v>
      </c>
      <c r="BC14" s="80">
        <v>336</v>
      </c>
      <c r="BD14" s="80">
        <v>453</v>
      </c>
      <c r="BE14" s="80">
        <v>455</v>
      </c>
      <c r="BF14" s="80">
        <v>533</v>
      </c>
      <c r="BG14" s="80">
        <v>495</v>
      </c>
      <c r="BH14" s="80">
        <v>522</v>
      </c>
      <c r="BI14" s="80">
        <v>438</v>
      </c>
      <c r="BJ14" s="80">
        <v>733</v>
      </c>
      <c r="BK14" s="80">
        <v>583</v>
      </c>
      <c r="BL14" s="80">
        <v>636</v>
      </c>
      <c r="BM14" s="80">
        <v>449</v>
      </c>
      <c r="BN14" s="80">
        <v>747</v>
      </c>
      <c r="BO14" s="80">
        <v>625</v>
      </c>
      <c r="BP14" s="80">
        <v>655</v>
      </c>
      <c r="BQ14" s="80">
        <v>741</v>
      </c>
      <c r="BR14" s="80">
        <v>843</v>
      </c>
      <c r="BS14" s="80">
        <v>825</v>
      </c>
      <c r="BT14" s="80">
        <v>903</v>
      </c>
    </row>
    <row r="15" spans="1:72" s="89" customFormat="1" ht="14.25" customHeight="1">
      <c r="A15" s="85"/>
      <c r="B15" s="85"/>
      <c r="C15" s="85"/>
      <c r="D15" s="86" t="s">
        <v>133</v>
      </c>
      <c r="E15" s="87"/>
      <c r="F15" s="88">
        <v>1748</v>
      </c>
      <c r="G15" s="88">
        <v>57</v>
      </c>
      <c r="H15" s="88">
        <v>69</v>
      </c>
      <c r="I15" s="88">
        <v>67</v>
      </c>
      <c r="J15" s="88">
        <v>75</v>
      </c>
      <c r="K15" s="88">
        <v>85</v>
      </c>
      <c r="L15" s="88">
        <v>83</v>
      </c>
      <c r="M15" s="88">
        <v>92</v>
      </c>
      <c r="N15" s="88">
        <v>103</v>
      </c>
      <c r="O15" s="88">
        <v>107</v>
      </c>
      <c r="P15" s="88">
        <v>149</v>
      </c>
      <c r="Q15" s="88">
        <v>152</v>
      </c>
      <c r="R15" s="88">
        <v>176</v>
      </c>
      <c r="S15" s="88">
        <v>185</v>
      </c>
      <c r="T15" s="88">
        <v>163</v>
      </c>
      <c r="U15" s="88">
        <v>147</v>
      </c>
      <c r="V15" s="88">
        <v>159</v>
      </c>
      <c r="W15" s="88">
        <v>181</v>
      </c>
      <c r="X15" s="88">
        <v>160</v>
      </c>
      <c r="Y15" s="88">
        <v>168</v>
      </c>
      <c r="Z15" s="88">
        <v>201</v>
      </c>
      <c r="AA15" s="88">
        <v>220</v>
      </c>
      <c r="AB15" s="88">
        <v>191</v>
      </c>
      <c r="AC15" s="88">
        <v>201</v>
      </c>
      <c r="AD15" s="88">
        <v>236</v>
      </c>
      <c r="AE15" s="88">
        <v>250</v>
      </c>
      <c r="AF15" s="88">
        <v>232</v>
      </c>
      <c r="AG15" s="88">
        <v>268</v>
      </c>
      <c r="AH15" s="88">
        <v>314</v>
      </c>
      <c r="AI15" s="88">
        <v>297</v>
      </c>
      <c r="AJ15" s="88">
        <v>280</v>
      </c>
      <c r="AK15" s="88">
        <v>293</v>
      </c>
      <c r="AL15" s="88">
        <v>327</v>
      </c>
      <c r="AM15" s="88">
        <v>321</v>
      </c>
      <c r="AN15" s="88">
        <v>305</v>
      </c>
      <c r="AO15" s="88">
        <v>276</v>
      </c>
      <c r="AP15" s="88">
        <v>370</v>
      </c>
      <c r="AQ15" s="88">
        <v>359</v>
      </c>
      <c r="AR15" s="88">
        <v>353</v>
      </c>
      <c r="AS15" s="88">
        <v>345</v>
      </c>
      <c r="AT15" s="88">
        <v>417</v>
      </c>
      <c r="AU15" s="88">
        <v>483</v>
      </c>
      <c r="AV15" s="88">
        <v>489</v>
      </c>
      <c r="AW15" s="88">
        <v>442</v>
      </c>
      <c r="AX15" s="88">
        <v>444</v>
      </c>
      <c r="AY15" s="88">
        <v>424</v>
      </c>
      <c r="AZ15" s="88">
        <v>420</v>
      </c>
      <c r="BA15" s="88">
        <v>451</v>
      </c>
      <c r="BB15" s="88">
        <v>452</v>
      </c>
      <c r="BC15" s="88">
        <v>450</v>
      </c>
      <c r="BD15" s="88">
        <v>443</v>
      </c>
      <c r="BE15" s="88">
        <v>486</v>
      </c>
      <c r="BF15" s="88">
        <v>526</v>
      </c>
      <c r="BG15" s="88">
        <v>557</v>
      </c>
      <c r="BH15" s="88">
        <v>662</v>
      </c>
      <c r="BI15" s="88">
        <v>616</v>
      </c>
      <c r="BJ15" s="88">
        <v>669</v>
      </c>
      <c r="BK15" s="88">
        <v>618</v>
      </c>
      <c r="BL15" s="88">
        <v>499</v>
      </c>
      <c r="BM15" s="88">
        <v>625</v>
      </c>
      <c r="BN15" s="88">
        <v>689</v>
      </c>
      <c r="BO15" s="88">
        <v>715</v>
      </c>
      <c r="BP15" s="88">
        <v>652</v>
      </c>
      <c r="BQ15" s="88">
        <v>743</v>
      </c>
      <c r="BR15" s="88">
        <v>805</v>
      </c>
      <c r="BS15" s="88">
        <v>783</v>
      </c>
      <c r="BT15" s="88">
        <v>763</v>
      </c>
    </row>
    <row r="16" spans="1:72" s="76" customFormat="1" ht="13.5" customHeight="1">
      <c r="A16" s="77"/>
      <c r="B16" s="77"/>
      <c r="C16" s="77"/>
      <c r="D16" s="84" t="s">
        <v>134</v>
      </c>
      <c r="E16" s="82"/>
      <c r="F16" s="83">
        <v>1143</v>
      </c>
      <c r="G16" s="83">
        <v>46</v>
      </c>
      <c r="H16" s="83">
        <v>53</v>
      </c>
      <c r="I16" s="83">
        <v>54</v>
      </c>
      <c r="J16" s="83">
        <v>59</v>
      </c>
      <c r="K16" s="83">
        <v>66</v>
      </c>
      <c r="L16" s="83">
        <v>61</v>
      </c>
      <c r="M16" s="83">
        <v>66</v>
      </c>
      <c r="N16" s="83">
        <v>72</v>
      </c>
      <c r="O16" s="83">
        <v>81</v>
      </c>
      <c r="P16" s="83">
        <v>89</v>
      </c>
      <c r="Q16" s="83">
        <v>105</v>
      </c>
      <c r="R16" s="83">
        <v>116</v>
      </c>
      <c r="S16" s="83">
        <v>122</v>
      </c>
      <c r="T16" s="83">
        <v>101</v>
      </c>
      <c r="U16" s="83">
        <v>97</v>
      </c>
      <c r="V16" s="83">
        <v>116</v>
      </c>
      <c r="W16" s="83">
        <v>129</v>
      </c>
      <c r="X16" s="83">
        <v>108</v>
      </c>
      <c r="Y16" s="83">
        <v>112</v>
      </c>
      <c r="Z16" s="83">
        <v>137</v>
      </c>
      <c r="AA16" s="83">
        <v>166</v>
      </c>
      <c r="AB16" s="83">
        <v>134</v>
      </c>
      <c r="AC16" s="83">
        <v>146</v>
      </c>
      <c r="AD16" s="83">
        <v>183</v>
      </c>
      <c r="AE16" s="83">
        <v>175</v>
      </c>
      <c r="AF16" s="83">
        <v>166</v>
      </c>
      <c r="AG16" s="83">
        <v>194</v>
      </c>
      <c r="AH16" s="83">
        <v>233</v>
      </c>
      <c r="AI16" s="83">
        <v>224</v>
      </c>
      <c r="AJ16" s="83">
        <v>201</v>
      </c>
      <c r="AK16" s="83">
        <v>219</v>
      </c>
      <c r="AL16" s="83">
        <v>241</v>
      </c>
      <c r="AM16" s="83">
        <v>249</v>
      </c>
      <c r="AN16" s="83">
        <v>216</v>
      </c>
      <c r="AO16" s="83">
        <v>197</v>
      </c>
      <c r="AP16" s="83">
        <v>283</v>
      </c>
      <c r="AQ16" s="83">
        <v>284</v>
      </c>
      <c r="AR16" s="83">
        <v>258</v>
      </c>
      <c r="AS16" s="83">
        <v>257</v>
      </c>
      <c r="AT16" s="83">
        <v>309</v>
      </c>
      <c r="AU16" s="83">
        <v>315</v>
      </c>
      <c r="AV16" s="83">
        <v>297</v>
      </c>
      <c r="AW16" s="83">
        <v>286</v>
      </c>
      <c r="AX16" s="83">
        <v>303</v>
      </c>
      <c r="AY16" s="83">
        <v>280</v>
      </c>
      <c r="AZ16" s="83">
        <v>275</v>
      </c>
      <c r="BA16" s="83">
        <v>291</v>
      </c>
      <c r="BB16" s="83">
        <v>297</v>
      </c>
      <c r="BC16" s="83">
        <v>282</v>
      </c>
      <c r="BD16" s="83">
        <v>287</v>
      </c>
      <c r="BE16" s="83">
        <v>321</v>
      </c>
      <c r="BF16" s="83">
        <v>347</v>
      </c>
      <c r="BG16" s="83">
        <v>369</v>
      </c>
      <c r="BH16" s="83">
        <v>401</v>
      </c>
      <c r="BI16" s="83">
        <v>429</v>
      </c>
      <c r="BJ16" s="83">
        <v>451</v>
      </c>
      <c r="BK16" s="83">
        <v>391</v>
      </c>
      <c r="BL16" s="83">
        <v>323</v>
      </c>
      <c r="BM16" s="83">
        <v>407</v>
      </c>
      <c r="BN16" s="83">
        <v>452</v>
      </c>
      <c r="BO16" s="83">
        <v>437</v>
      </c>
      <c r="BP16" s="83">
        <v>406</v>
      </c>
      <c r="BQ16" s="83">
        <v>509</v>
      </c>
      <c r="BR16" s="83">
        <v>525</v>
      </c>
      <c r="BS16" s="83">
        <v>556</v>
      </c>
      <c r="BT16" s="83">
        <v>482</v>
      </c>
    </row>
    <row r="17" spans="1:72" s="76" customFormat="1" ht="13.5" customHeight="1">
      <c r="A17" s="77"/>
      <c r="B17" s="77"/>
      <c r="C17" s="77"/>
      <c r="D17" s="84" t="s">
        <v>135</v>
      </c>
      <c r="E17" s="82"/>
      <c r="F17" s="83">
        <v>605</v>
      </c>
      <c r="G17" s="83">
        <v>11</v>
      </c>
      <c r="H17" s="83">
        <v>17</v>
      </c>
      <c r="I17" s="83">
        <v>13</v>
      </c>
      <c r="J17" s="83">
        <v>16</v>
      </c>
      <c r="K17" s="83">
        <v>18</v>
      </c>
      <c r="L17" s="83">
        <v>22</v>
      </c>
      <c r="M17" s="83">
        <v>26</v>
      </c>
      <c r="N17" s="83">
        <v>31</v>
      </c>
      <c r="O17" s="83">
        <v>26</v>
      </c>
      <c r="P17" s="83">
        <v>60</v>
      </c>
      <c r="Q17" s="83">
        <v>47</v>
      </c>
      <c r="R17" s="83">
        <v>60</v>
      </c>
      <c r="S17" s="83">
        <v>63</v>
      </c>
      <c r="T17" s="83">
        <v>62</v>
      </c>
      <c r="U17" s="83">
        <v>50</v>
      </c>
      <c r="V17" s="83">
        <v>42</v>
      </c>
      <c r="W17" s="83">
        <v>52</v>
      </c>
      <c r="X17" s="83">
        <v>52</v>
      </c>
      <c r="Y17" s="83">
        <v>56</v>
      </c>
      <c r="Z17" s="83">
        <v>64</v>
      </c>
      <c r="AA17" s="83">
        <v>54</v>
      </c>
      <c r="AB17" s="83">
        <v>57</v>
      </c>
      <c r="AC17" s="83">
        <v>55</v>
      </c>
      <c r="AD17" s="83">
        <v>52</v>
      </c>
      <c r="AE17" s="83">
        <v>75</v>
      </c>
      <c r="AF17" s="83">
        <v>66</v>
      </c>
      <c r="AG17" s="83">
        <v>75</v>
      </c>
      <c r="AH17" s="83">
        <v>81</v>
      </c>
      <c r="AI17" s="83">
        <v>73</v>
      </c>
      <c r="AJ17" s="83">
        <v>79</v>
      </c>
      <c r="AK17" s="83">
        <v>74</v>
      </c>
      <c r="AL17" s="83">
        <v>86</v>
      </c>
      <c r="AM17" s="83">
        <v>72</v>
      </c>
      <c r="AN17" s="83">
        <v>89</v>
      </c>
      <c r="AO17" s="83">
        <v>79</v>
      </c>
      <c r="AP17" s="83">
        <v>87</v>
      </c>
      <c r="AQ17" s="83">
        <v>75</v>
      </c>
      <c r="AR17" s="83">
        <v>95</v>
      </c>
      <c r="AS17" s="83">
        <v>89</v>
      </c>
      <c r="AT17" s="83">
        <v>108</v>
      </c>
      <c r="AU17" s="83">
        <v>168</v>
      </c>
      <c r="AV17" s="83">
        <v>193</v>
      </c>
      <c r="AW17" s="83">
        <v>155</v>
      </c>
      <c r="AX17" s="83">
        <v>141</v>
      </c>
      <c r="AY17" s="83">
        <v>144</v>
      </c>
      <c r="AZ17" s="83">
        <v>146</v>
      </c>
      <c r="BA17" s="83">
        <v>161</v>
      </c>
      <c r="BB17" s="83">
        <v>155</v>
      </c>
      <c r="BC17" s="83">
        <v>168</v>
      </c>
      <c r="BD17" s="83">
        <v>156</v>
      </c>
      <c r="BE17" s="83">
        <v>165</v>
      </c>
      <c r="BF17" s="83">
        <v>179</v>
      </c>
      <c r="BG17" s="83">
        <v>188</v>
      </c>
      <c r="BH17" s="83">
        <v>260</v>
      </c>
      <c r="BI17" s="83">
        <v>187</v>
      </c>
      <c r="BJ17" s="83">
        <v>218</v>
      </c>
      <c r="BK17" s="83">
        <v>227</v>
      </c>
      <c r="BL17" s="83">
        <v>176</v>
      </c>
      <c r="BM17" s="83">
        <v>218</v>
      </c>
      <c r="BN17" s="83">
        <v>236</v>
      </c>
      <c r="BO17" s="83">
        <v>278</v>
      </c>
      <c r="BP17" s="83">
        <v>245</v>
      </c>
      <c r="BQ17" s="83">
        <v>234</v>
      </c>
      <c r="BR17" s="83">
        <v>280</v>
      </c>
      <c r="BS17" s="83">
        <v>227</v>
      </c>
      <c r="BT17" s="83">
        <v>281</v>
      </c>
    </row>
    <row r="18" spans="1:72" s="89" customFormat="1" ht="14.25" customHeight="1">
      <c r="A18" s="85"/>
      <c r="B18" s="85"/>
      <c r="C18" s="85"/>
      <c r="D18" s="86" t="s">
        <v>136</v>
      </c>
      <c r="E18" s="87"/>
      <c r="F18" s="88">
        <v>86</v>
      </c>
      <c r="G18" s="88">
        <v>1</v>
      </c>
      <c r="H18" s="88">
        <v>2</v>
      </c>
      <c r="I18" s="88">
        <v>1</v>
      </c>
      <c r="J18" s="88">
        <v>2</v>
      </c>
      <c r="K18" s="88">
        <v>2</v>
      </c>
      <c r="L18" s="88">
        <v>3</v>
      </c>
      <c r="M18" s="88">
        <v>3</v>
      </c>
      <c r="N18" s="88">
        <v>3</v>
      </c>
      <c r="O18" s="88">
        <v>3</v>
      </c>
      <c r="P18" s="88">
        <v>8</v>
      </c>
      <c r="Q18" s="88">
        <v>4</v>
      </c>
      <c r="R18" s="88">
        <v>6</v>
      </c>
      <c r="S18" s="88">
        <v>7</v>
      </c>
      <c r="T18" s="88">
        <v>8</v>
      </c>
      <c r="U18" s="88">
        <v>6</v>
      </c>
      <c r="V18" s="88">
        <v>4</v>
      </c>
      <c r="W18" s="88">
        <v>5</v>
      </c>
      <c r="X18" s="88">
        <v>7</v>
      </c>
      <c r="Y18" s="88">
        <v>6</v>
      </c>
      <c r="Z18" s="88">
        <v>6</v>
      </c>
      <c r="AA18" s="88">
        <v>1</v>
      </c>
      <c r="AB18" s="88">
        <v>3</v>
      </c>
      <c r="AC18" s="88">
        <v>10</v>
      </c>
      <c r="AD18" s="88">
        <v>2</v>
      </c>
      <c r="AE18" s="88">
        <v>8</v>
      </c>
      <c r="AF18" s="88">
        <v>12</v>
      </c>
      <c r="AG18" s="88">
        <v>4</v>
      </c>
      <c r="AH18" s="88">
        <v>7</v>
      </c>
      <c r="AI18" s="88">
        <v>8</v>
      </c>
      <c r="AJ18" s="88">
        <v>20</v>
      </c>
      <c r="AK18" s="88">
        <v>3</v>
      </c>
      <c r="AL18" s="88">
        <v>6</v>
      </c>
      <c r="AM18" s="88">
        <v>5</v>
      </c>
      <c r="AN18" s="88">
        <v>20</v>
      </c>
      <c r="AO18" s="88">
        <v>4</v>
      </c>
      <c r="AP18" s="88">
        <v>5</v>
      </c>
      <c r="AQ18" s="88">
        <v>0</v>
      </c>
      <c r="AR18" s="88">
        <v>10</v>
      </c>
      <c r="AS18" s="88">
        <v>4</v>
      </c>
      <c r="AT18" s="88">
        <v>2</v>
      </c>
      <c r="AU18" s="88">
        <v>-101</v>
      </c>
      <c r="AV18" s="88">
        <v>-43</v>
      </c>
      <c r="AW18" s="88">
        <v>-81</v>
      </c>
      <c r="AX18" s="88">
        <v>155</v>
      </c>
      <c r="AY18" s="88">
        <v>67</v>
      </c>
      <c r="AZ18" s="88">
        <v>-16</v>
      </c>
      <c r="BA18" s="88">
        <v>0</v>
      </c>
      <c r="BB18" s="88">
        <v>35</v>
      </c>
      <c r="BC18" s="88">
        <v>-114</v>
      </c>
      <c r="BD18" s="88">
        <v>10</v>
      </c>
      <c r="BE18" s="88">
        <v>-31</v>
      </c>
      <c r="BF18" s="88">
        <v>6</v>
      </c>
      <c r="BG18" s="88">
        <v>-63</v>
      </c>
      <c r="BH18" s="88">
        <v>-140</v>
      </c>
      <c r="BI18" s="88">
        <v>-178</v>
      </c>
      <c r="BJ18" s="88">
        <v>64</v>
      </c>
      <c r="BK18" s="88">
        <v>-34</v>
      </c>
      <c r="BL18" s="88">
        <v>137</v>
      </c>
      <c r="BM18" s="88">
        <v>-176</v>
      </c>
      <c r="BN18" s="88">
        <v>58</v>
      </c>
      <c r="BO18" s="88">
        <v>-90</v>
      </c>
      <c r="BP18" s="88">
        <v>3</v>
      </c>
      <c r="BQ18" s="88">
        <v>-2</v>
      </c>
      <c r="BR18" s="88">
        <v>38</v>
      </c>
      <c r="BS18" s="88">
        <v>42</v>
      </c>
      <c r="BT18" s="88">
        <v>141</v>
      </c>
    </row>
    <row r="19" spans="1:72" s="69" customFormat="1" ht="6.75" customHeight="1">
      <c r="A19" s="47"/>
      <c r="B19" s="47"/>
      <c r="C19" s="47"/>
      <c r="D19" s="47"/>
      <c r="E19" s="47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</row>
    <row r="20" spans="1:72" s="76" customFormat="1" ht="14.25" customHeight="1">
      <c r="A20" s="77"/>
      <c r="B20" s="77"/>
      <c r="C20" s="77"/>
      <c r="D20" s="78" t="s">
        <v>137</v>
      </c>
      <c r="E20" s="79"/>
      <c r="F20" s="80">
        <v>-971</v>
      </c>
      <c r="G20" s="80">
        <v>-49</v>
      </c>
      <c r="H20" s="80">
        <v>-49</v>
      </c>
      <c r="I20" s="80">
        <v>-57</v>
      </c>
      <c r="J20" s="80">
        <v>-54</v>
      </c>
      <c r="K20" s="80">
        <v>-38</v>
      </c>
      <c r="L20" s="80">
        <v>-42</v>
      </c>
      <c r="M20" s="80">
        <v>-51</v>
      </c>
      <c r="N20" s="80">
        <v>-62</v>
      </c>
      <c r="O20" s="80">
        <v>-81</v>
      </c>
      <c r="P20" s="80">
        <v>-103</v>
      </c>
      <c r="Q20" s="80">
        <v>-122</v>
      </c>
      <c r="R20" s="80">
        <v>-120</v>
      </c>
      <c r="S20" s="80">
        <v>-135</v>
      </c>
      <c r="T20" s="80">
        <v>-132</v>
      </c>
      <c r="U20" s="80">
        <v>-124</v>
      </c>
      <c r="V20" s="80">
        <v>-127</v>
      </c>
      <c r="W20" s="80">
        <v>-146</v>
      </c>
      <c r="X20" s="80">
        <v>-133</v>
      </c>
      <c r="Y20" s="80">
        <v>-130</v>
      </c>
      <c r="Z20" s="80">
        <v>-155</v>
      </c>
      <c r="AA20" s="80">
        <v>-138</v>
      </c>
      <c r="AB20" s="80">
        <v>-150</v>
      </c>
      <c r="AC20" s="80">
        <v>-149</v>
      </c>
      <c r="AD20" s="80">
        <v>-157</v>
      </c>
      <c r="AE20" s="80">
        <v>-179</v>
      </c>
      <c r="AF20" s="80">
        <v>-195</v>
      </c>
      <c r="AG20" s="80">
        <v>-221</v>
      </c>
      <c r="AH20" s="80">
        <v>-183</v>
      </c>
      <c r="AI20" s="80">
        <v>-188</v>
      </c>
      <c r="AJ20" s="80">
        <v>-166</v>
      </c>
      <c r="AK20" s="80">
        <v>-198</v>
      </c>
      <c r="AL20" s="80">
        <v>-242</v>
      </c>
      <c r="AM20" s="80">
        <v>-244</v>
      </c>
      <c r="AN20" s="80">
        <v>-223</v>
      </c>
      <c r="AO20" s="80">
        <v>-218</v>
      </c>
      <c r="AP20" s="80">
        <v>-224</v>
      </c>
      <c r="AQ20" s="80">
        <v>-273</v>
      </c>
      <c r="AR20" s="80">
        <v>-300</v>
      </c>
      <c r="AS20" s="80">
        <v>-288</v>
      </c>
      <c r="AT20" s="80">
        <v>-293</v>
      </c>
      <c r="AU20" s="80">
        <v>-304</v>
      </c>
      <c r="AV20" s="80">
        <v>-344</v>
      </c>
      <c r="AW20" s="80">
        <v>-331</v>
      </c>
      <c r="AX20" s="80">
        <v>-297</v>
      </c>
      <c r="AY20" s="80">
        <v>-230</v>
      </c>
      <c r="AZ20" s="80">
        <v>-228</v>
      </c>
      <c r="BA20" s="80">
        <v>-272</v>
      </c>
      <c r="BB20" s="80">
        <v>-242</v>
      </c>
      <c r="BC20" s="80">
        <v>-297</v>
      </c>
      <c r="BD20" s="80">
        <v>-238</v>
      </c>
      <c r="BE20" s="80">
        <v>-259</v>
      </c>
      <c r="BF20" s="80">
        <v>-332</v>
      </c>
      <c r="BG20" s="80">
        <v>-296</v>
      </c>
      <c r="BH20" s="80">
        <v>-339</v>
      </c>
      <c r="BI20" s="80">
        <v>-354</v>
      </c>
      <c r="BJ20" s="80">
        <v>-345</v>
      </c>
      <c r="BK20" s="80">
        <v>-445</v>
      </c>
      <c r="BL20" s="80">
        <v>-351</v>
      </c>
      <c r="BM20" s="80">
        <v>-395</v>
      </c>
      <c r="BN20" s="80">
        <v>-396</v>
      </c>
      <c r="BO20" s="80">
        <v>-382</v>
      </c>
      <c r="BP20" s="80">
        <v>-391</v>
      </c>
      <c r="BQ20" s="80">
        <v>-442</v>
      </c>
      <c r="BR20" s="80">
        <v>-492</v>
      </c>
      <c r="BS20" s="80">
        <v>-351</v>
      </c>
      <c r="BT20" s="80">
        <v>-606</v>
      </c>
    </row>
    <row r="21" spans="1:72" s="89" customFormat="1" ht="14.25" customHeight="1">
      <c r="A21" s="85"/>
      <c r="B21" s="85"/>
      <c r="C21" s="85"/>
      <c r="D21" s="86" t="s">
        <v>138</v>
      </c>
      <c r="E21" s="87"/>
      <c r="F21" s="88">
        <v>1580</v>
      </c>
      <c r="G21" s="88">
        <v>41</v>
      </c>
      <c r="H21" s="88">
        <v>57</v>
      </c>
      <c r="I21" s="88">
        <v>50</v>
      </c>
      <c r="J21" s="88">
        <v>51</v>
      </c>
      <c r="K21" s="88">
        <v>68</v>
      </c>
      <c r="L21" s="88">
        <v>76</v>
      </c>
      <c r="M21" s="88">
        <v>81</v>
      </c>
      <c r="N21" s="88">
        <v>78</v>
      </c>
      <c r="O21" s="88">
        <v>70</v>
      </c>
      <c r="P21" s="88">
        <v>84</v>
      </c>
      <c r="Q21" s="88">
        <v>83</v>
      </c>
      <c r="R21" s="88">
        <v>83</v>
      </c>
      <c r="S21" s="88">
        <v>81</v>
      </c>
      <c r="T21" s="88">
        <v>78</v>
      </c>
      <c r="U21" s="88">
        <v>90</v>
      </c>
      <c r="V21" s="88">
        <v>85</v>
      </c>
      <c r="W21" s="88">
        <v>84</v>
      </c>
      <c r="X21" s="88">
        <v>91</v>
      </c>
      <c r="Y21" s="88">
        <v>108</v>
      </c>
      <c r="Z21" s="88">
        <v>101</v>
      </c>
      <c r="AA21" s="88">
        <v>117</v>
      </c>
      <c r="AB21" s="88">
        <v>115</v>
      </c>
      <c r="AC21" s="88">
        <v>153</v>
      </c>
      <c r="AD21" s="88">
        <v>139</v>
      </c>
      <c r="AE21" s="88">
        <v>136</v>
      </c>
      <c r="AF21" s="88">
        <v>124</v>
      </c>
      <c r="AG21" s="88">
        <v>152</v>
      </c>
      <c r="AH21" s="88">
        <v>152</v>
      </c>
      <c r="AI21" s="88">
        <v>151</v>
      </c>
      <c r="AJ21" s="88">
        <v>191</v>
      </c>
      <c r="AK21" s="88">
        <v>179</v>
      </c>
      <c r="AL21" s="88">
        <v>162</v>
      </c>
      <c r="AM21" s="88">
        <v>174</v>
      </c>
      <c r="AN21" s="88">
        <v>187</v>
      </c>
      <c r="AO21" s="88">
        <v>212</v>
      </c>
      <c r="AP21" s="88">
        <v>206</v>
      </c>
      <c r="AQ21" s="88">
        <v>199</v>
      </c>
      <c r="AR21" s="88">
        <v>199</v>
      </c>
      <c r="AS21" s="88">
        <v>210</v>
      </c>
      <c r="AT21" s="88">
        <v>206</v>
      </c>
      <c r="AU21" s="88">
        <v>241</v>
      </c>
      <c r="AV21" s="88">
        <v>232</v>
      </c>
      <c r="AW21" s="88">
        <v>303</v>
      </c>
      <c r="AX21" s="88">
        <v>281</v>
      </c>
      <c r="AY21" s="88">
        <v>349</v>
      </c>
      <c r="AZ21" s="88">
        <v>385</v>
      </c>
      <c r="BA21" s="88">
        <v>408</v>
      </c>
      <c r="BB21" s="88">
        <v>437</v>
      </c>
      <c r="BC21" s="88">
        <v>396</v>
      </c>
      <c r="BD21" s="88">
        <v>422</v>
      </c>
      <c r="BE21" s="88">
        <v>494</v>
      </c>
      <c r="BF21" s="88">
        <v>440</v>
      </c>
      <c r="BG21" s="88">
        <v>426</v>
      </c>
      <c r="BH21" s="88">
        <v>459</v>
      </c>
      <c r="BI21" s="88">
        <v>567</v>
      </c>
      <c r="BJ21" s="88">
        <v>579</v>
      </c>
      <c r="BK21" s="88">
        <v>461</v>
      </c>
      <c r="BL21" s="88">
        <v>333</v>
      </c>
      <c r="BM21" s="88">
        <v>615</v>
      </c>
      <c r="BN21" s="88">
        <v>446</v>
      </c>
      <c r="BO21" s="88">
        <v>421</v>
      </c>
      <c r="BP21" s="88">
        <v>536</v>
      </c>
      <c r="BQ21" s="88">
        <v>541</v>
      </c>
      <c r="BR21" s="88">
        <v>638</v>
      </c>
      <c r="BS21" s="88">
        <v>651</v>
      </c>
      <c r="BT21" s="88">
        <v>766</v>
      </c>
    </row>
    <row r="22" spans="1:72" s="76" customFormat="1" ht="13.5" customHeight="1">
      <c r="A22" s="77"/>
      <c r="B22" s="77"/>
      <c r="C22" s="77"/>
      <c r="D22" s="84" t="s">
        <v>139</v>
      </c>
      <c r="E22" s="82"/>
      <c r="F22" s="83">
        <v>853</v>
      </c>
      <c r="G22" s="83">
        <v>12</v>
      </c>
      <c r="H22" s="83">
        <v>29</v>
      </c>
      <c r="I22" s="83">
        <v>21</v>
      </c>
      <c r="J22" s="83">
        <v>23</v>
      </c>
      <c r="K22" s="83">
        <v>19</v>
      </c>
      <c r="L22" s="83">
        <v>27</v>
      </c>
      <c r="M22" s="83">
        <v>31</v>
      </c>
      <c r="N22" s="83">
        <v>28</v>
      </c>
      <c r="O22" s="83">
        <v>30</v>
      </c>
      <c r="P22" s="83">
        <v>44</v>
      </c>
      <c r="Q22" s="83">
        <v>42</v>
      </c>
      <c r="R22" s="83">
        <v>42</v>
      </c>
      <c r="S22" s="83">
        <v>28</v>
      </c>
      <c r="T22" s="83">
        <v>25</v>
      </c>
      <c r="U22" s="83">
        <v>37</v>
      </c>
      <c r="V22" s="83">
        <v>32</v>
      </c>
      <c r="W22" s="83">
        <v>31</v>
      </c>
      <c r="X22" s="83">
        <v>38</v>
      </c>
      <c r="Y22" s="83">
        <v>53</v>
      </c>
      <c r="Z22" s="83">
        <v>46</v>
      </c>
      <c r="AA22" s="83">
        <v>61</v>
      </c>
      <c r="AB22" s="83">
        <v>58</v>
      </c>
      <c r="AC22" s="83">
        <v>96</v>
      </c>
      <c r="AD22" s="83">
        <v>83</v>
      </c>
      <c r="AE22" s="83">
        <v>81</v>
      </c>
      <c r="AF22" s="83">
        <v>68</v>
      </c>
      <c r="AG22" s="83">
        <v>95</v>
      </c>
      <c r="AH22" s="83">
        <v>94</v>
      </c>
      <c r="AI22" s="83">
        <v>86</v>
      </c>
      <c r="AJ22" s="83">
        <v>126</v>
      </c>
      <c r="AK22" s="83">
        <v>113</v>
      </c>
      <c r="AL22" s="83">
        <v>94</v>
      </c>
      <c r="AM22" s="83">
        <v>87</v>
      </c>
      <c r="AN22" s="83">
        <v>100</v>
      </c>
      <c r="AO22" s="83">
        <v>125</v>
      </c>
      <c r="AP22" s="83">
        <v>117</v>
      </c>
      <c r="AQ22" s="83">
        <v>99</v>
      </c>
      <c r="AR22" s="83">
        <v>97</v>
      </c>
      <c r="AS22" s="83">
        <v>106</v>
      </c>
      <c r="AT22" s="83">
        <v>100</v>
      </c>
      <c r="AU22" s="83">
        <v>84</v>
      </c>
      <c r="AV22" s="83">
        <v>87</v>
      </c>
      <c r="AW22" s="83">
        <v>112</v>
      </c>
      <c r="AX22" s="83">
        <v>108</v>
      </c>
      <c r="AY22" s="83">
        <v>181</v>
      </c>
      <c r="AZ22" s="83">
        <v>208</v>
      </c>
      <c r="BA22" s="83">
        <v>228</v>
      </c>
      <c r="BB22" s="83">
        <v>236</v>
      </c>
      <c r="BC22" s="83">
        <v>235</v>
      </c>
      <c r="BD22" s="83">
        <v>244</v>
      </c>
      <c r="BE22" s="83">
        <v>242</v>
      </c>
      <c r="BF22" s="83">
        <v>235</v>
      </c>
      <c r="BG22" s="83">
        <v>225</v>
      </c>
      <c r="BH22" s="83">
        <v>256</v>
      </c>
      <c r="BI22" s="83">
        <v>301</v>
      </c>
      <c r="BJ22" s="83">
        <v>326</v>
      </c>
      <c r="BK22" s="83">
        <v>291</v>
      </c>
      <c r="BL22" s="83">
        <v>261</v>
      </c>
      <c r="BM22" s="83">
        <v>481</v>
      </c>
      <c r="BN22" s="83">
        <v>329</v>
      </c>
      <c r="BO22" s="83">
        <v>282</v>
      </c>
      <c r="BP22" s="83">
        <v>353</v>
      </c>
      <c r="BQ22" s="83">
        <v>397</v>
      </c>
      <c r="BR22" s="83">
        <v>468</v>
      </c>
      <c r="BS22" s="83">
        <v>475</v>
      </c>
      <c r="BT22" s="83">
        <v>547</v>
      </c>
    </row>
    <row r="23" spans="1:72" s="76" customFormat="1" ht="13.5" customHeight="1">
      <c r="A23" s="77"/>
      <c r="B23" s="77"/>
      <c r="C23" s="77"/>
      <c r="D23" s="84" t="s">
        <v>140</v>
      </c>
      <c r="E23" s="82"/>
      <c r="F23" s="83">
        <v>726</v>
      </c>
      <c r="G23" s="83">
        <v>29</v>
      </c>
      <c r="H23" s="83">
        <v>29</v>
      </c>
      <c r="I23" s="83">
        <v>29</v>
      </c>
      <c r="J23" s="83">
        <v>29</v>
      </c>
      <c r="K23" s="83">
        <v>50</v>
      </c>
      <c r="L23" s="83">
        <v>50</v>
      </c>
      <c r="M23" s="83">
        <v>50</v>
      </c>
      <c r="N23" s="83">
        <v>50</v>
      </c>
      <c r="O23" s="83">
        <v>40</v>
      </c>
      <c r="P23" s="83">
        <v>40</v>
      </c>
      <c r="Q23" s="83">
        <v>40</v>
      </c>
      <c r="R23" s="83">
        <v>41</v>
      </c>
      <c r="S23" s="83">
        <v>53</v>
      </c>
      <c r="T23" s="83">
        <v>53</v>
      </c>
      <c r="U23" s="83">
        <v>53</v>
      </c>
      <c r="V23" s="83">
        <v>53</v>
      </c>
      <c r="W23" s="83">
        <v>53</v>
      </c>
      <c r="X23" s="83">
        <v>53</v>
      </c>
      <c r="Y23" s="83">
        <v>54</v>
      </c>
      <c r="Z23" s="83">
        <v>55</v>
      </c>
      <c r="AA23" s="83">
        <v>56</v>
      </c>
      <c r="AB23" s="83">
        <v>56</v>
      </c>
      <c r="AC23" s="83">
        <v>56</v>
      </c>
      <c r="AD23" s="83">
        <v>56</v>
      </c>
      <c r="AE23" s="83">
        <v>56</v>
      </c>
      <c r="AF23" s="83">
        <v>56</v>
      </c>
      <c r="AG23" s="83">
        <v>57</v>
      </c>
      <c r="AH23" s="83">
        <v>58</v>
      </c>
      <c r="AI23" s="83">
        <v>64</v>
      </c>
      <c r="AJ23" s="83">
        <v>65</v>
      </c>
      <c r="AK23" s="83">
        <v>66</v>
      </c>
      <c r="AL23" s="83">
        <v>68</v>
      </c>
      <c r="AM23" s="83">
        <v>87</v>
      </c>
      <c r="AN23" s="83">
        <v>87</v>
      </c>
      <c r="AO23" s="83">
        <v>88</v>
      </c>
      <c r="AP23" s="83">
        <v>89</v>
      </c>
      <c r="AQ23" s="83">
        <v>100</v>
      </c>
      <c r="AR23" s="83">
        <v>102</v>
      </c>
      <c r="AS23" s="83">
        <v>104</v>
      </c>
      <c r="AT23" s="83">
        <v>106</v>
      </c>
      <c r="AU23" s="83">
        <v>157</v>
      </c>
      <c r="AV23" s="83">
        <v>145</v>
      </c>
      <c r="AW23" s="83">
        <v>191</v>
      </c>
      <c r="AX23" s="83">
        <v>173</v>
      </c>
      <c r="AY23" s="83">
        <v>168</v>
      </c>
      <c r="AZ23" s="83">
        <v>177</v>
      </c>
      <c r="BA23" s="83">
        <v>180</v>
      </c>
      <c r="BB23" s="83">
        <v>202</v>
      </c>
      <c r="BC23" s="83">
        <v>161</v>
      </c>
      <c r="BD23" s="83">
        <v>177</v>
      </c>
      <c r="BE23" s="83">
        <v>252</v>
      </c>
      <c r="BF23" s="83">
        <v>206</v>
      </c>
      <c r="BG23" s="83">
        <v>201</v>
      </c>
      <c r="BH23" s="83">
        <v>203</v>
      </c>
      <c r="BI23" s="83">
        <v>266</v>
      </c>
      <c r="BJ23" s="83">
        <v>253</v>
      </c>
      <c r="BK23" s="83">
        <v>170</v>
      </c>
      <c r="BL23" s="83">
        <v>72</v>
      </c>
      <c r="BM23" s="83">
        <v>134</v>
      </c>
      <c r="BN23" s="83">
        <v>117</v>
      </c>
      <c r="BO23" s="83">
        <v>138</v>
      </c>
      <c r="BP23" s="83">
        <v>183</v>
      </c>
      <c r="BQ23" s="83">
        <v>144</v>
      </c>
      <c r="BR23" s="83">
        <v>171</v>
      </c>
      <c r="BS23" s="83">
        <v>177</v>
      </c>
      <c r="BT23" s="83">
        <v>219</v>
      </c>
    </row>
    <row r="24" spans="1:72" s="89" customFormat="1" ht="14.25" customHeight="1">
      <c r="A24" s="85"/>
      <c r="B24" s="85"/>
      <c r="C24" s="85"/>
      <c r="D24" s="86" t="s">
        <v>141</v>
      </c>
      <c r="E24" s="87"/>
      <c r="F24" s="88">
        <v>2550</v>
      </c>
      <c r="G24" s="88">
        <v>90</v>
      </c>
      <c r="H24" s="88">
        <v>107</v>
      </c>
      <c r="I24" s="88">
        <v>107</v>
      </c>
      <c r="J24" s="88">
        <v>105</v>
      </c>
      <c r="K24" s="88">
        <v>106</v>
      </c>
      <c r="L24" s="88">
        <v>118</v>
      </c>
      <c r="M24" s="88">
        <v>132</v>
      </c>
      <c r="N24" s="88">
        <v>140</v>
      </c>
      <c r="O24" s="88">
        <v>151</v>
      </c>
      <c r="P24" s="88">
        <v>187</v>
      </c>
      <c r="Q24" s="88">
        <v>205</v>
      </c>
      <c r="R24" s="88">
        <v>203</v>
      </c>
      <c r="S24" s="88">
        <v>216</v>
      </c>
      <c r="T24" s="88">
        <v>210</v>
      </c>
      <c r="U24" s="88">
        <v>215</v>
      </c>
      <c r="V24" s="88">
        <v>211</v>
      </c>
      <c r="W24" s="88">
        <v>230</v>
      </c>
      <c r="X24" s="88">
        <v>224</v>
      </c>
      <c r="Y24" s="88">
        <v>238</v>
      </c>
      <c r="Z24" s="88">
        <v>256</v>
      </c>
      <c r="AA24" s="88">
        <v>255</v>
      </c>
      <c r="AB24" s="88">
        <v>265</v>
      </c>
      <c r="AC24" s="88">
        <v>302</v>
      </c>
      <c r="AD24" s="88">
        <v>297</v>
      </c>
      <c r="AE24" s="88">
        <v>316</v>
      </c>
      <c r="AF24" s="88">
        <v>319</v>
      </c>
      <c r="AG24" s="88">
        <v>373</v>
      </c>
      <c r="AH24" s="88">
        <v>335</v>
      </c>
      <c r="AI24" s="88">
        <v>339</v>
      </c>
      <c r="AJ24" s="88">
        <v>357</v>
      </c>
      <c r="AK24" s="88">
        <v>377</v>
      </c>
      <c r="AL24" s="88">
        <v>404</v>
      </c>
      <c r="AM24" s="88">
        <v>418</v>
      </c>
      <c r="AN24" s="88">
        <v>410</v>
      </c>
      <c r="AO24" s="88">
        <v>430</v>
      </c>
      <c r="AP24" s="88">
        <v>430</v>
      </c>
      <c r="AQ24" s="88">
        <v>472</v>
      </c>
      <c r="AR24" s="88">
        <v>499</v>
      </c>
      <c r="AS24" s="88">
        <v>497</v>
      </c>
      <c r="AT24" s="88">
        <v>499</v>
      </c>
      <c r="AU24" s="88">
        <v>545</v>
      </c>
      <c r="AV24" s="88">
        <v>575</v>
      </c>
      <c r="AW24" s="88">
        <v>633</v>
      </c>
      <c r="AX24" s="88">
        <v>578</v>
      </c>
      <c r="AY24" s="88">
        <v>579</v>
      </c>
      <c r="AZ24" s="88">
        <v>613</v>
      </c>
      <c r="BA24" s="88">
        <v>679</v>
      </c>
      <c r="BB24" s="88">
        <v>680</v>
      </c>
      <c r="BC24" s="88">
        <v>692</v>
      </c>
      <c r="BD24" s="88">
        <v>660</v>
      </c>
      <c r="BE24" s="88">
        <v>753</v>
      </c>
      <c r="BF24" s="88">
        <v>772</v>
      </c>
      <c r="BG24" s="88">
        <v>722</v>
      </c>
      <c r="BH24" s="88">
        <v>798</v>
      </c>
      <c r="BI24" s="88">
        <v>921</v>
      </c>
      <c r="BJ24" s="88">
        <v>924</v>
      </c>
      <c r="BK24" s="88">
        <v>906</v>
      </c>
      <c r="BL24" s="88">
        <v>684</v>
      </c>
      <c r="BM24" s="88">
        <v>1010</v>
      </c>
      <c r="BN24" s="88">
        <v>842</v>
      </c>
      <c r="BO24" s="88">
        <v>803</v>
      </c>
      <c r="BP24" s="88">
        <v>927</v>
      </c>
      <c r="BQ24" s="88">
        <v>983</v>
      </c>
      <c r="BR24" s="88">
        <v>1130</v>
      </c>
      <c r="BS24" s="88">
        <v>1002</v>
      </c>
      <c r="BT24" s="88">
        <v>1372</v>
      </c>
    </row>
    <row r="25" spans="1:72" s="76" customFormat="1" ht="13.5" customHeight="1">
      <c r="A25" s="77"/>
      <c r="B25" s="77"/>
      <c r="C25" s="77"/>
      <c r="D25" s="84" t="s">
        <v>139</v>
      </c>
      <c r="E25" s="82"/>
      <c r="F25" s="83">
        <v>1672</v>
      </c>
      <c r="G25" s="83">
        <v>45</v>
      </c>
      <c r="H25" s="83">
        <v>62</v>
      </c>
      <c r="I25" s="83">
        <v>63</v>
      </c>
      <c r="J25" s="83">
        <v>61</v>
      </c>
      <c r="K25" s="83">
        <v>58</v>
      </c>
      <c r="L25" s="83">
        <v>70</v>
      </c>
      <c r="M25" s="83">
        <v>84</v>
      </c>
      <c r="N25" s="83">
        <v>92</v>
      </c>
      <c r="O25" s="83">
        <v>82</v>
      </c>
      <c r="P25" s="83">
        <v>118</v>
      </c>
      <c r="Q25" s="83">
        <v>135</v>
      </c>
      <c r="R25" s="83">
        <v>133</v>
      </c>
      <c r="S25" s="83">
        <v>142</v>
      </c>
      <c r="T25" s="83">
        <v>135</v>
      </c>
      <c r="U25" s="83">
        <v>144</v>
      </c>
      <c r="V25" s="83">
        <v>140</v>
      </c>
      <c r="W25" s="83">
        <v>160</v>
      </c>
      <c r="X25" s="83">
        <v>153</v>
      </c>
      <c r="Y25" s="83">
        <v>166</v>
      </c>
      <c r="Z25" s="83">
        <v>181</v>
      </c>
      <c r="AA25" s="83">
        <v>176</v>
      </c>
      <c r="AB25" s="83">
        <v>185</v>
      </c>
      <c r="AC25" s="83">
        <v>217</v>
      </c>
      <c r="AD25" s="83">
        <v>212</v>
      </c>
      <c r="AE25" s="83">
        <v>233</v>
      </c>
      <c r="AF25" s="83">
        <v>235</v>
      </c>
      <c r="AG25" s="83">
        <v>281</v>
      </c>
      <c r="AH25" s="83">
        <v>245</v>
      </c>
      <c r="AI25" s="83">
        <v>237</v>
      </c>
      <c r="AJ25" s="83">
        <v>250</v>
      </c>
      <c r="AK25" s="83">
        <v>267</v>
      </c>
      <c r="AL25" s="83">
        <v>292</v>
      </c>
      <c r="AM25" s="83">
        <v>291</v>
      </c>
      <c r="AN25" s="83">
        <v>284</v>
      </c>
      <c r="AO25" s="83">
        <v>299</v>
      </c>
      <c r="AP25" s="83">
        <v>300</v>
      </c>
      <c r="AQ25" s="83">
        <v>282</v>
      </c>
      <c r="AR25" s="83">
        <v>315</v>
      </c>
      <c r="AS25" s="83">
        <v>313</v>
      </c>
      <c r="AT25" s="83">
        <v>311</v>
      </c>
      <c r="AU25" s="83">
        <v>354</v>
      </c>
      <c r="AV25" s="83">
        <v>369</v>
      </c>
      <c r="AW25" s="83">
        <v>394</v>
      </c>
      <c r="AX25" s="83">
        <v>358</v>
      </c>
      <c r="AY25" s="83">
        <v>382</v>
      </c>
      <c r="AZ25" s="83">
        <v>410</v>
      </c>
      <c r="BA25" s="83">
        <v>438</v>
      </c>
      <c r="BB25" s="83">
        <v>442</v>
      </c>
      <c r="BC25" s="83">
        <v>467</v>
      </c>
      <c r="BD25" s="83">
        <v>457</v>
      </c>
      <c r="BE25" s="83">
        <v>508</v>
      </c>
      <c r="BF25" s="83">
        <v>537</v>
      </c>
      <c r="BG25" s="83">
        <v>494</v>
      </c>
      <c r="BH25" s="83">
        <v>595</v>
      </c>
      <c r="BI25" s="83">
        <v>658</v>
      </c>
      <c r="BJ25" s="83">
        <v>689</v>
      </c>
      <c r="BK25" s="83">
        <v>703</v>
      </c>
      <c r="BL25" s="83">
        <v>602</v>
      </c>
      <c r="BM25" s="83">
        <v>879</v>
      </c>
      <c r="BN25" s="83">
        <v>743</v>
      </c>
      <c r="BO25" s="83">
        <v>707</v>
      </c>
      <c r="BP25" s="83">
        <v>801</v>
      </c>
      <c r="BQ25" s="83">
        <v>807</v>
      </c>
      <c r="BR25" s="83">
        <v>938</v>
      </c>
      <c r="BS25" s="83">
        <v>795</v>
      </c>
      <c r="BT25" s="83">
        <v>1128</v>
      </c>
    </row>
    <row r="26" spans="1:72" s="76" customFormat="1" ht="13.5" customHeight="1" thickBot="1">
      <c r="A26" s="77"/>
      <c r="B26" s="77"/>
      <c r="C26" s="77"/>
      <c r="D26" s="90" t="s">
        <v>140</v>
      </c>
      <c r="E26" s="91"/>
      <c r="F26" s="92">
        <v>878</v>
      </c>
      <c r="G26" s="92">
        <v>44</v>
      </c>
      <c r="H26" s="92">
        <v>44</v>
      </c>
      <c r="I26" s="92">
        <v>44</v>
      </c>
      <c r="J26" s="92">
        <v>44</v>
      </c>
      <c r="K26" s="92">
        <v>48</v>
      </c>
      <c r="L26" s="92">
        <v>48</v>
      </c>
      <c r="M26" s="92">
        <v>48</v>
      </c>
      <c r="N26" s="92">
        <v>48</v>
      </c>
      <c r="O26" s="92">
        <v>69</v>
      </c>
      <c r="P26" s="92">
        <v>69</v>
      </c>
      <c r="Q26" s="92">
        <v>69</v>
      </c>
      <c r="R26" s="92">
        <v>70</v>
      </c>
      <c r="S26" s="92">
        <v>74</v>
      </c>
      <c r="T26" s="92">
        <v>75</v>
      </c>
      <c r="U26" s="92">
        <v>70</v>
      </c>
      <c r="V26" s="92">
        <v>71</v>
      </c>
      <c r="W26" s="92">
        <v>70</v>
      </c>
      <c r="X26" s="92">
        <v>72</v>
      </c>
      <c r="Y26" s="92">
        <v>72</v>
      </c>
      <c r="Z26" s="92">
        <v>75</v>
      </c>
      <c r="AA26" s="92">
        <v>79</v>
      </c>
      <c r="AB26" s="92">
        <v>80</v>
      </c>
      <c r="AC26" s="92">
        <v>85</v>
      </c>
      <c r="AD26" s="92">
        <v>84</v>
      </c>
      <c r="AE26" s="92">
        <v>82</v>
      </c>
      <c r="AF26" s="92">
        <v>84</v>
      </c>
      <c r="AG26" s="92">
        <v>92</v>
      </c>
      <c r="AH26" s="92">
        <v>90</v>
      </c>
      <c r="AI26" s="92">
        <v>102</v>
      </c>
      <c r="AJ26" s="92">
        <v>107</v>
      </c>
      <c r="AK26" s="92">
        <v>109</v>
      </c>
      <c r="AL26" s="92">
        <v>112</v>
      </c>
      <c r="AM26" s="92">
        <v>127</v>
      </c>
      <c r="AN26" s="92">
        <v>126</v>
      </c>
      <c r="AO26" s="92">
        <v>131</v>
      </c>
      <c r="AP26" s="92">
        <v>130</v>
      </c>
      <c r="AQ26" s="92">
        <v>190</v>
      </c>
      <c r="AR26" s="92">
        <v>184</v>
      </c>
      <c r="AS26" s="92">
        <v>184</v>
      </c>
      <c r="AT26" s="92">
        <v>188</v>
      </c>
      <c r="AU26" s="92">
        <v>192</v>
      </c>
      <c r="AV26" s="92">
        <v>207</v>
      </c>
      <c r="AW26" s="92">
        <v>239</v>
      </c>
      <c r="AX26" s="92">
        <v>220</v>
      </c>
      <c r="AY26" s="92">
        <v>197</v>
      </c>
      <c r="AZ26" s="92">
        <v>202</v>
      </c>
      <c r="BA26" s="92">
        <v>242</v>
      </c>
      <c r="BB26" s="92">
        <v>238</v>
      </c>
      <c r="BC26" s="92">
        <v>226</v>
      </c>
      <c r="BD26" s="92">
        <v>204</v>
      </c>
      <c r="BE26" s="92">
        <v>245</v>
      </c>
      <c r="BF26" s="92">
        <v>235</v>
      </c>
      <c r="BG26" s="92">
        <v>228</v>
      </c>
      <c r="BH26" s="92">
        <v>203</v>
      </c>
      <c r="BI26" s="92">
        <v>263</v>
      </c>
      <c r="BJ26" s="92">
        <v>235</v>
      </c>
      <c r="BK26" s="92">
        <v>202</v>
      </c>
      <c r="BL26" s="92">
        <v>82</v>
      </c>
      <c r="BM26" s="92">
        <v>131</v>
      </c>
      <c r="BN26" s="92">
        <v>98</v>
      </c>
      <c r="BO26" s="92">
        <v>96</v>
      </c>
      <c r="BP26" s="92">
        <v>126</v>
      </c>
      <c r="BQ26" s="92">
        <v>176</v>
      </c>
      <c r="BR26" s="92">
        <v>192</v>
      </c>
      <c r="BS26" s="92">
        <v>207</v>
      </c>
      <c r="BT26" s="92">
        <v>244</v>
      </c>
    </row>
    <row r="27" spans="1:72" s="69" customFormat="1" ht="6.75" customHeight="1" thickTop="1">
      <c r="A27" s="47"/>
      <c r="B27" s="47"/>
      <c r="C27" s="47"/>
      <c r="D27" s="47"/>
      <c r="E27" s="47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</row>
    <row r="28" spans="4:72" s="7" customFormat="1" ht="18" thickBot="1">
      <c r="D28" s="178" t="s">
        <v>147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s="76" customFormat="1" ht="14.25" customHeight="1">
      <c r="A29" s="77"/>
      <c r="B29" s="77"/>
      <c r="C29" s="77"/>
      <c r="D29" s="179" t="s">
        <v>128</v>
      </c>
      <c r="E29" s="180"/>
      <c r="F29" s="185">
        <v>7694</v>
      </c>
      <c r="G29" s="185">
        <v>813</v>
      </c>
      <c r="H29" s="185">
        <v>873</v>
      </c>
      <c r="I29" s="185">
        <v>959</v>
      </c>
      <c r="J29" s="185">
        <v>961</v>
      </c>
      <c r="K29" s="185">
        <v>922</v>
      </c>
      <c r="L29" s="185">
        <v>941</v>
      </c>
      <c r="M29" s="185">
        <v>994</v>
      </c>
      <c r="N29" s="185">
        <v>1024</v>
      </c>
      <c r="O29" s="185">
        <v>1009</v>
      </c>
      <c r="P29" s="185">
        <v>1067</v>
      </c>
      <c r="Q29" s="185">
        <v>1112</v>
      </c>
      <c r="R29" s="185">
        <v>1126</v>
      </c>
      <c r="S29" s="185">
        <v>1132</v>
      </c>
      <c r="T29" s="185">
        <v>1120</v>
      </c>
      <c r="U29" s="185">
        <v>1151</v>
      </c>
      <c r="V29" s="185">
        <v>1179</v>
      </c>
      <c r="W29" s="185">
        <v>1190</v>
      </c>
      <c r="X29" s="185">
        <v>1192</v>
      </c>
      <c r="Y29" s="185">
        <v>1244</v>
      </c>
      <c r="Z29" s="185">
        <v>1294</v>
      </c>
      <c r="AA29" s="185">
        <v>1291</v>
      </c>
      <c r="AB29" s="185">
        <v>1263</v>
      </c>
      <c r="AC29" s="185">
        <v>1372</v>
      </c>
      <c r="AD29" s="185">
        <v>1385</v>
      </c>
      <c r="AE29" s="185">
        <v>1399</v>
      </c>
      <c r="AF29" s="185">
        <v>1398</v>
      </c>
      <c r="AG29" s="185">
        <v>1471</v>
      </c>
      <c r="AH29" s="185">
        <v>1502</v>
      </c>
      <c r="AI29" s="185">
        <v>1465</v>
      </c>
      <c r="AJ29" s="185">
        <v>1509</v>
      </c>
      <c r="AK29" s="185">
        <v>1508</v>
      </c>
      <c r="AL29" s="185">
        <v>1560</v>
      </c>
      <c r="AM29" s="185">
        <v>1553</v>
      </c>
      <c r="AN29" s="185">
        <v>1577</v>
      </c>
      <c r="AO29" s="185">
        <v>1642</v>
      </c>
      <c r="AP29" s="185">
        <v>1643</v>
      </c>
      <c r="AQ29" s="185">
        <v>1677</v>
      </c>
      <c r="AR29" s="185">
        <v>1723</v>
      </c>
      <c r="AS29" s="185">
        <v>1775</v>
      </c>
      <c r="AT29" s="185">
        <v>1807</v>
      </c>
      <c r="AU29" s="185">
        <v>1857</v>
      </c>
      <c r="AV29" s="185">
        <v>1870</v>
      </c>
      <c r="AW29" s="185">
        <v>1832</v>
      </c>
      <c r="AX29" s="185">
        <v>1841</v>
      </c>
      <c r="AY29" s="185">
        <v>1862</v>
      </c>
      <c r="AZ29" s="185">
        <v>1904</v>
      </c>
      <c r="BA29" s="185">
        <v>1955</v>
      </c>
      <c r="BB29" s="185">
        <v>1974</v>
      </c>
      <c r="BC29" s="185">
        <v>2044</v>
      </c>
      <c r="BD29" s="185">
        <v>2053</v>
      </c>
      <c r="BE29" s="185">
        <v>2094</v>
      </c>
      <c r="BF29" s="185">
        <v>2164</v>
      </c>
      <c r="BG29" s="185">
        <v>2170</v>
      </c>
      <c r="BH29" s="185">
        <v>2306</v>
      </c>
      <c r="BI29" s="185">
        <v>2322</v>
      </c>
      <c r="BJ29" s="185">
        <v>2347</v>
      </c>
      <c r="BK29" s="185">
        <v>2249</v>
      </c>
      <c r="BL29" s="185">
        <v>2019</v>
      </c>
      <c r="BM29" s="185">
        <v>2238</v>
      </c>
      <c r="BN29" s="185">
        <v>2331</v>
      </c>
      <c r="BO29" s="185">
        <v>2329</v>
      </c>
      <c r="BP29" s="185">
        <v>2435</v>
      </c>
      <c r="BQ29" s="185">
        <v>2464</v>
      </c>
      <c r="BR29" s="185">
        <v>2572</v>
      </c>
      <c r="BS29" s="185">
        <v>2513</v>
      </c>
      <c r="BT29" s="185">
        <v>2616</v>
      </c>
    </row>
    <row r="30" spans="1:72" s="69" customFormat="1" ht="6.75" customHeight="1">
      <c r="A30" s="47"/>
      <c r="B30" s="47"/>
      <c r="C30" s="47"/>
      <c r="D30" s="47"/>
      <c r="E30" s="4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</row>
    <row r="31" spans="1:72" s="76" customFormat="1" ht="14.25" customHeight="1">
      <c r="A31" s="77"/>
      <c r="B31" s="77"/>
      <c r="C31" s="77"/>
      <c r="D31" s="78" t="s">
        <v>129</v>
      </c>
      <c r="E31" s="79"/>
      <c r="F31" s="80">
        <v>6831</v>
      </c>
      <c r="G31" s="80">
        <v>776</v>
      </c>
      <c r="H31" s="80">
        <v>834</v>
      </c>
      <c r="I31" s="80">
        <v>935</v>
      </c>
      <c r="J31" s="80">
        <v>926</v>
      </c>
      <c r="K31" s="80">
        <v>838</v>
      </c>
      <c r="L31" s="80">
        <v>861</v>
      </c>
      <c r="M31" s="80">
        <v>921</v>
      </c>
      <c r="N31" s="80">
        <v>931</v>
      </c>
      <c r="O31" s="80">
        <v>888</v>
      </c>
      <c r="P31" s="80">
        <v>932</v>
      </c>
      <c r="Q31" s="80">
        <v>988</v>
      </c>
      <c r="R31" s="80">
        <v>993</v>
      </c>
      <c r="S31" s="80">
        <v>999</v>
      </c>
      <c r="T31" s="80">
        <v>1026</v>
      </c>
      <c r="U31" s="80">
        <v>1067</v>
      </c>
      <c r="V31" s="80">
        <v>1095</v>
      </c>
      <c r="W31" s="80">
        <v>1055</v>
      </c>
      <c r="X31" s="80">
        <v>1091</v>
      </c>
      <c r="Y31" s="80">
        <v>1126</v>
      </c>
      <c r="Z31" s="80">
        <v>1175</v>
      </c>
      <c r="AA31" s="80">
        <v>1127</v>
      </c>
      <c r="AB31" s="80">
        <v>1173</v>
      </c>
      <c r="AC31" s="80">
        <v>1255</v>
      </c>
      <c r="AD31" s="80">
        <v>1260</v>
      </c>
      <c r="AE31" s="80">
        <v>1236</v>
      </c>
      <c r="AF31" s="80">
        <v>1294</v>
      </c>
      <c r="AG31" s="80">
        <v>1348</v>
      </c>
      <c r="AH31" s="80">
        <v>1314</v>
      </c>
      <c r="AI31" s="80">
        <v>1281</v>
      </c>
      <c r="AJ31" s="80">
        <v>1329</v>
      </c>
      <c r="AK31" s="80">
        <v>1351</v>
      </c>
      <c r="AL31" s="80">
        <v>1414</v>
      </c>
      <c r="AM31" s="80">
        <v>1424</v>
      </c>
      <c r="AN31" s="80">
        <v>1426</v>
      </c>
      <c r="AO31" s="80">
        <v>1543</v>
      </c>
      <c r="AP31" s="80">
        <v>1439</v>
      </c>
      <c r="AQ31" s="80">
        <v>1551</v>
      </c>
      <c r="AR31" s="80">
        <v>1601</v>
      </c>
      <c r="AS31" s="80">
        <v>1674</v>
      </c>
      <c r="AT31" s="80">
        <v>1642</v>
      </c>
      <c r="AU31" s="80">
        <v>1764</v>
      </c>
      <c r="AV31" s="80">
        <v>1742</v>
      </c>
      <c r="AW31" s="80">
        <v>1750</v>
      </c>
      <c r="AX31" s="80">
        <v>1531</v>
      </c>
      <c r="AY31" s="80">
        <v>1591</v>
      </c>
      <c r="AZ31" s="80">
        <v>1723</v>
      </c>
      <c r="BA31" s="80">
        <v>1769</v>
      </c>
      <c r="BB31" s="80">
        <v>1749</v>
      </c>
      <c r="BC31" s="80">
        <v>1983</v>
      </c>
      <c r="BD31" s="80">
        <v>1786</v>
      </c>
      <c r="BE31" s="80">
        <v>1833</v>
      </c>
      <c r="BF31" s="80">
        <v>1926</v>
      </c>
      <c r="BG31" s="80">
        <v>1942</v>
      </c>
      <c r="BH31" s="80">
        <v>2082</v>
      </c>
      <c r="BI31" s="80">
        <v>2149</v>
      </c>
      <c r="BJ31" s="80">
        <v>1916</v>
      </c>
      <c r="BK31" s="80">
        <v>2056</v>
      </c>
      <c r="BL31" s="80">
        <v>1704</v>
      </c>
      <c r="BM31" s="80">
        <v>2063</v>
      </c>
      <c r="BN31" s="80">
        <v>1959</v>
      </c>
      <c r="BO31" s="80">
        <v>2068</v>
      </c>
      <c r="BP31" s="80">
        <v>2115</v>
      </c>
      <c r="BQ31" s="80">
        <v>2132</v>
      </c>
      <c r="BR31" s="80">
        <v>2227</v>
      </c>
      <c r="BS31" s="80">
        <v>2123</v>
      </c>
      <c r="BT31" s="80">
        <v>2319</v>
      </c>
    </row>
    <row r="32" spans="1:72" s="76" customFormat="1" ht="13.5" customHeight="1">
      <c r="A32" s="77"/>
      <c r="B32" s="77"/>
      <c r="C32" s="77"/>
      <c r="D32" s="81" t="s">
        <v>130</v>
      </c>
      <c r="E32" s="82"/>
      <c r="F32" s="83">
        <v>1155</v>
      </c>
      <c r="G32" s="83">
        <v>110</v>
      </c>
      <c r="H32" s="83">
        <v>138</v>
      </c>
      <c r="I32" s="83">
        <v>135</v>
      </c>
      <c r="J32" s="83">
        <v>124</v>
      </c>
      <c r="K32" s="83">
        <v>122</v>
      </c>
      <c r="L32" s="83">
        <v>116</v>
      </c>
      <c r="M32" s="83">
        <v>133</v>
      </c>
      <c r="N32" s="83">
        <v>143</v>
      </c>
      <c r="O32" s="83">
        <v>125</v>
      </c>
      <c r="P32" s="83">
        <v>124</v>
      </c>
      <c r="Q32" s="83">
        <v>135</v>
      </c>
      <c r="R32" s="83">
        <v>141</v>
      </c>
      <c r="S32" s="83">
        <v>144</v>
      </c>
      <c r="T32" s="83">
        <v>151</v>
      </c>
      <c r="U32" s="83">
        <v>145</v>
      </c>
      <c r="V32" s="83">
        <v>146</v>
      </c>
      <c r="W32" s="83">
        <v>148</v>
      </c>
      <c r="X32" s="83">
        <v>163</v>
      </c>
      <c r="Y32" s="83">
        <v>161</v>
      </c>
      <c r="Z32" s="83">
        <v>175</v>
      </c>
      <c r="AA32" s="83">
        <v>131</v>
      </c>
      <c r="AB32" s="83">
        <v>156</v>
      </c>
      <c r="AC32" s="83">
        <v>184</v>
      </c>
      <c r="AD32" s="83">
        <v>201</v>
      </c>
      <c r="AE32" s="83">
        <v>193</v>
      </c>
      <c r="AF32" s="83">
        <v>217</v>
      </c>
      <c r="AG32" s="83">
        <v>174</v>
      </c>
      <c r="AH32" s="83">
        <v>194</v>
      </c>
      <c r="AI32" s="83">
        <v>176</v>
      </c>
      <c r="AJ32" s="83">
        <v>209</v>
      </c>
      <c r="AK32" s="83">
        <v>181</v>
      </c>
      <c r="AL32" s="83">
        <v>210</v>
      </c>
      <c r="AM32" s="83">
        <v>223</v>
      </c>
      <c r="AN32" s="83">
        <v>265</v>
      </c>
      <c r="AO32" s="83">
        <v>232</v>
      </c>
      <c r="AP32" s="83">
        <v>217</v>
      </c>
      <c r="AQ32" s="83">
        <v>242</v>
      </c>
      <c r="AR32" s="83">
        <v>248</v>
      </c>
      <c r="AS32" s="83">
        <v>249</v>
      </c>
      <c r="AT32" s="83">
        <v>245</v>
      </c>
      <c r="AU32" s="83">
        <v>284</v>
      </c>
      <c r="AV32" s="83">
        <v>239</v>
      </c>
      <c r="AW32" s="83">
        <v>279</v>
      </c>
      <c r="AX32" s="83">
        <v>273</v>
      </c>
      <c r="AY32" s="83">
        <v>271</v>
      </c>
      <c r="AZ32" s="83">
        <v>283</v>
      </c>
      <c r="BA32" s="83">
        <v>307</v>
      </c>
      <c r="BB32" s="83">
        <v>294</v>
      </c>
      <c r="BC32" s="83">
        <v>282</v>
      </c>
      <c r="BD32" s="83">
        <v>290</v>
      </c>
      <c r="BE32" s="83">
        <v>321</v>
      </c>
      <c r="BF32" s="83">
        <v>321</v>
      </c>
      <c r="BG32" s="83">
        <v>329</v>
      </c>
      <c r="BH32" s="83">
        <v>432</v>
      </c>
      <c r="BI32" s="83">
        <v>324</v>
      </c>
      <c r="BJ32" s="83">
        <v>341</v>
      </c>
      <c r="BK32" s="83">
        <v>378</v>
      </c>
      <c r="BL32" s="83">
        <v>356</v>
      </c>
      <c r="BM32" s="83">
        <v>343</v>
      </c>
      <c r="BN32" s="83">
        <v>377</v>
      </c>
      <c r="BO32" s="83">
        <v>377</v>
      </c>
      <c r="BP32" s="83">
        <v>427</v>
      </c>
      <c r="BQ32" s="83">
        <v>440</v>
      </c>
      <c r="BR32" s="83">
        <v>410</v>
      </c>
      <c r="BS32" s="83">
        <v>470</v>
      </c>
      <c r="BT32" s="83">
        <v>431</v>
      </c>
    </row>
    <row r="33" spans="1:72" s="76" customFormat="1" ht="13.5" customHeight="1">
      <c r="A33" s="77"/>
      <c r="B33" s="77"/>
      <c r="C33" s="77"/>
      <c r="D33" s="84" t="s">
        <v>131</v>
      </c>
      <c r="E33" s="82"/>
      <c r="F33" s="83">
        <v>5676</v>
      </c>
      <c r="G33" s="83">
        <v>666</v>
      </c>
      <c r="H33" s="83">
        <v>696</v>
      </c>
      <c r="I33" s="83">
        <v>800</v>
      </c>
      <c r="J33" s="83">
        <v>802</v>
      </c>
      <c r="K33" s="83">
        <v>716</v>
      </c>
      <c r="L33" s="83">
        <v>746</v>
      </c>
      <c r="M33" s="83">
        <v>789</v>
      </c>
      <c r="N33" s="83">
        <v>788</v>
      </c>
      <c r="O33" s="83">
        <v>764</v>
      </c>
      <c r="P33" s="83">
        <v>808</v>
      </c>
      <c r="Q33" s="83">
        <v>853</v>
      </c>
      <c r="R33" s="83">
        <v>852</v>
      </c>
      <c r="S33" s="83">
        <v>855</v>
      </c>
      <c r="T33" s="83">
        <v>875</v>
      </c>
      <c r="U33" s="83">
        <v>922</v>
      </c>
      <c r="V33" s="83">
        <v>949</v>
      </c>
      <c r="W33" s="83">
        <v>907</v>
      </c>
      <c r="X33" s="83">
        <v>929</v>
      </c>
      <c r="Y33" s="83">
        <v>966</v>
      </c>
      <c r="Z33" s="83">
        <v>1000</v>
      </c>
      <c r="AA33" s="83">
        <v>995</v>
      </c>
      <c r="AB33" s="83">
        <v>1017</v>
      </c>
      <c r="AC33" s="83">
        <v>1071</v>
      </c>
      <c r="AD33" s="83">
        <v>1059</v>
      </c>
      <c r="AE33" s="83">
        <v>1043</v>
      </c>
      <c r="AF33" s="83">
        <v>1077</v>
      </c>
      <c r="AG33" s="83">
        <v>1175</v>
      </c>
      <c r="AH33" s="83">
        <v>1120</v>
      </c>
      <c r="AI33" s="83">
        <v>1105</v>
      </c>
      <c r="AJ33" s="83">
        <v>1120</v>
      </c>
      <c r="AK33" s="83">
        <v>1169</v>
      </c>
      <c r="AL33" s="83">
        <v>1204</v>
      </c>
      <c r="AM33" s="83">
        <v>1201</v>
      </c>
      <c r="AN33" s="83">
        <v>1160</v>
      </c>
      <c r="AO33" s="83">
        <v>1311</v>
      </c>
      <c r="AP33" s="83">
        <v>1222</v>
      </c>
      <c r="AQ33" s="83">
        <v>1308</v>
      </c>
      <c r="AR33" s="83">
        <v>1353</v>
      </c>
      <c r="AS33" s="83">
        <v>1425</v>
      </c>
      <c r="AT33" s="83">
        <v>1397</v>
      </c>
      <c r="AU33" s="83">
        <v>1480</v>
      </c>
      <c r="AV33" s="83">
        <v>1503</v>
      </c>
      <c r="AW33" s="83">
        <v>1471</v>
      </c>
      <c r="AX33" s="83">
        <v>1258</v>
      </c>
      <c r="AY33" s="83">
        <v>1320</v>
      </c>
      <c r="AZ33" s="83">
        <v>1440</v>
      </c>
      <c r="BA33" s="83">
        <v>1462</v>
      </c>
      <c r="BB33" s="83">
        <v>1455</v>
      </c>
      <c r="BC33" s="83">
        <v>1700</v>
      </c>
      <c r="BD33" s="83">
        <v>1497</v>
      </c>
      <c r="BE33" s="83">
        <v>1512</v>
      </c>
      <c r="BF33" s="83">
        <v>1606</v>
      </c>
      <c r="BG33" s="83">
        <v>1613</v>
      </c>
      <c r="BH33" s="83">
        <v>1650</v>
      </c>
      <c r="BI33" s="83">
        <v>1824</v>
      </c>
      <c r="BJ33" s="83">
        <v>1575</v>
      </c>
      <c r="BK33" s="83">
        <v>1679</v>
      </c>
      <c r="BL33" s="83">
        <v>1348</v>
      </c>
      <c r="BM33" s="83">
        <v>1721</v>
      </c>
      <c r="BN33" s="83">
        <v>1582</v>
      </c>
      <c r="BO33" s="83">
        <v>1691</v>
      </c>
      <c r="BP33" s="83">
        <v>1688</v>
      </c>
      <c r="BQ33" s="83">
        <v>1693</v>
      </c>
      <c r="BR33" s="83">
        <v>1818</v>
      </c>
      <c r="BS33" s="83">
        <v>1653</v>
      </c>
      <c r="BT33" s="83">
        <v>1887</v>
      </c>
    </row>
    <row r="34" spans="1:72" s="69" customFormat="1" ht="6.75" customHeight="1">
      <c r="A34" s="47"/>
      <c r="B34" s="47"/>
      <c r="C34" s="47"/>
      <c r="D34" s="47"/>
      <c r="E34" s="4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</row>
    <row r="35" spans="1:72" s="76" customFormat="1" ht="14.25" customHeight="1">
      <c r="A35" s="77"/>
      <c r="B35" s="77"/>
      <c r="C35" s="77"/>
      <c r="D35" s="78" t="s">
        <v>132</v>
      </c>
      <c r="E35" s="79"/>
      <c r="F35" s="80">
        <v>1834</v>
      </c>
      <c r="G35" s="80">
        <v>110</v>
      </c>
      <c r="H35" s="80">
        <v>134</v>
      </c>
      <c r="I35" s="80">
        <v>137</v>
      </c>
      <c r="J35" s="80">
        <v>156</v>
      </c>
      <c r="K35" s="80">
        <v>157</v>
      </c>
      <c r="L35" s="80">
        <v>164</v>
      </c>
      <c r="M35" s="80">
        <v>168</v>
      </c>
      <c r="N35" s="80">
        <v>194</v>
      </c>
      <c r="O35" s="80">
        <v>180</v>
      </c>
      <c r="P35" s="80">
        <v>225</v>
      </c>
      <c r="Q35" s="80">
        <v>237</v>
      </c>
      <c r="R35" s="80">
        <v>258</v>
      </c>
      <c r="S35" s="80">
        <v>252</v>
      </c>
      <c r="T35" s="80">
        <v>235</v>
      </c>
      <c r="U35" s="80">
        <v>209</v>
      </c>
      <c r="V35" s="80">
        <v>229</v>
      </c>
      <c r="W35" s="80">
        <v>247</v>
      </c>
      <c r="X35" s="80">
        <v>216</v>
      </c>
      <c r="Y35" s="80">
        <v>240</v>
      </c>
      <c r="Z35" s="80">
        <v>288</v>
      </c>
      <c r="AA35" s="80">
        <v>283</v>
      </c>
      <c r="AB35" s="80">
        <v>237</v>
      </c>
      <c r="AC35" s="80">
        <v>267</v>
      </c>
      <c r="AD35" s="80">
        <v>295</v>
      </c>
      <c r="AE35" s="80">
        <v>313</v>
      </c>
      <c r="AF35" s="80">
        <v>291</v>
      </c>
      <c r="AG35" s="80">
        <v>336</v>
      </c>
      <c r="AH35" s="80">
        <v>383</v>
      </c>
      <c r="AI35" s="80">
        <v>353</v>
      </c>
      <c r="AJ35" s="80">
        <v>344</v>
      </c>
      <c r="AK35" s="80">
        <v>343</v>
      </c>
      <c r="AL35" s="80">
        <v>386</v>
      </c>
      <c r="AM35" s="80">
        <v>375</v>
      </c>
      <c r="AN35" s="80">
        <v>371</v>
      </c>
      <c r="AO35" s="80">
        <v>325</v>
      </c>
      <c r="AP35" s="80">
        <v>433</v>
      </c>
      <c r="AQ35" s="80">
        <v>422</v>
      </c>
      <c r="AR35" s="80">
        <v>429</v>
      </c>
      <c r="AS35" s="80">
        <v>416</v>
      </c>
      <c r="AT35" s="80">
        <v>505</v>
      </c>
      <c r="AU35" s="80">
        <v>409</v>
      </c>
      <c r="AV35" s="80">
        <v>480</v>
      </c>
      <c r="AW35" s="80">
        <v>423</v>
      </c>
      <c r="AX35" s="80">
        <v>609</v>
      </c>
      <c r="AY35" s="80">
        <v>501</v>
      </c>
      <c r="AZ35" s="80">
        <v>405</v>
      </c>
      <c r="BA35" s="80">
        <v>462</v>
      </c>
      <c r="BB35" s="80">
        <v>465</v>
      </c>
      <c r="BC35" s="80">
        <v>338</v>
      </c>
      <c r="BD35" s="80">
        <v>478</v>
      </c>
      <c r="BE35" s="80">
        <v>494</v>
      </c>
      <c r="BF35" s="80">
        <v>531</v>
      </c>
      <c r="BG35" s="80">
        <v>499</v>
      </c>
      <c r="BH35" s="80">
        <v>522</v>
      </c>
      <c r="BI35" s="80">
        <v>468</v>
      </c>
      <c r="BJ35" s="80">
        <v>734</v>
      </c>
      <c r="BK35" s="80">
        <v>573</v>
      </c>
      <c r="BL35" s="80">
        <v>585</v>
      </c>
      <c r="BM35" s="80">
        <v>429</v>
      </c>
      <c r="BN35" s="80">
        <v>714</v>
      </c>
      <c r="BO35" s="80">
        <v>598</v>
      </c>
      <c r="BP35" s="80">
        <v>624</v>
      </c>
      <c r="BQ35" s="80">
        <v>668</v>
      </c>
      <c r="BR35" s="80">
        <v>673</v>
      </c>
      <c r="BS35" s="80">
        <v>603</v>
      </c>
      <c r="BT35" s="80">
        <v>689</v>
      </c>
    </row>
    <row r="36" spans="1:72" s="89" customFormat="1" ht="14.25" customHeight="1">
      <c r="A36" s="85"/>
      <c r="B36" s="85"/>
      <c r="C36" s="85"/>
      <c r="D36" s="86" t="s">
        <v>133</v>
      </c>
      <c r="E36" s="87"/>
      <c r="F36" s="88">
        <v>1748</v>
      </c>
      <c r="G36" s="88">
        <v>110</v>
      </c>
      <c r="H36" s="88">
        <v>136</v>
      </c>
      <c r="I36" s="88">
        <v>137</v>
      </c>
      <c r="J36" s="88">
        <v>156</v>
      </c>
      <c r="K36" s="88">
        <v>159</v>
      </c>
      <c r="L36" s="88">
        <v>167</v>
      </c>
      <c r="M36" s="88">
        <v>168</v>
      </c>
      <c r="N36" s="88">
        <v>195</v>
      </c>
      <c r="O36" s="88">
        <v>182</v>
      </c>
      <c r="P36" s="88">
        <v>230</v>
      </c>
      <c r="Q36" s="88">
        <v>239</v>
      </c>
      <c r="R36" s="88">
        <v>261</v>
      </c>
      <c r="S36" s="88">
        <v>257</v>
      </c>
      <c r="T36" s="88">
        <v>240</v>
      </c>
      <c r="U36" s="88">
        <v>210</v>
      </c>
      <c r="V36" s="88">
        <v>231</v>
      </c>
      <c r="W36" s="88">
        <v>251</v>
      </c>
      <c r="X36" s="88">
        <v>221</v>
      </c>
      <c r="Y36" s="88">
        <v>241</v>
      </c>
      <c r="Z36" s="88">
        <v>290</v>
      </c>
      <c r="AA36" s="88">
        <v>292</v>
      </c>
      <c r="AB36" s="88">
        <v>246</v>
      </c>
      <c r="AC36" s="88">
        <v>261</v>
      </c>
      <c r="AD36" s="88">
        <v>298</v>
      </c>
      <c r="AE36" s="88">
        <v>319</v>
      </c>
      <c r="AF36" s="88">
        <v>293</v>
      </c>
      <c r="AG36" s="88">
        <v>340</v>
      </c>
      <c r="AH36" s="88">
        <v>385</v>
      </c>
      <c r="AI36" s="88">
        <v>357</v>
      </c>
      <c r="AJ36" s="88">
        <v>339</v>
      </c>
      <c r="AK36" s="88">
        <v>347</v>
      </c>
      <c r="AL36" s="88">
        <v>391</v>
      </c>
      <c r="AM36" s="88">
        <v>378</v>
      </c>
      <c r="AN36" s="88">
        <v>359</v>
      </c>
      <c r="AO36" s="88">
        <v>327</v>
      </c>
      <c r="AP36" s="88">
        <v>439</v>
      </c>
      <c r="AQ36" s="88">
        <v>427</v>
      </c>
      <c r="AR36" s="88">
        <v>424</v>
      </c>
      <c r="AS36" s="88">
        <v>420</v>
      </c>
      <c r="AT36" s="88">
        <v>515</v>
      </c>
      <c r="AU36" s="88">
        <v>513</v>
      </c>
      <c r="AV36" s="88">
        <v>512</v>
      </c>
      <c r="AW36" s="88">
        <v>463</v>
      </c>
      <c r="AX36" s="88">
        <v>459</v>
      </c>
      <c r="AY36" s="88">
        <v>433</v>
      </c>
      <c r="AZ36" s="88">
        <v>420</v>
      </c>
      <c r="BA36" s="88">
        <v>450</v>
      </c>
      <c r="BB36" s="88">
        <v>444</v>
      </c>
      <c r="BC36" s="88">
        <v>439</v>
      </c>
      <c r="BD36" s="88">
        <v>429</v>
      </c>
      <c r="BE36" s="88">
        <v>473</v>
      </c>
      <c r="BF36" s="88">
        <v>511</v>
      </c>
      <c r="BG36" s="88">
        <v>541</v>
      </c>
      <c r="BH36" s="88">
        <v>636</v>
      </c>
      <c r="BI36" s="88">
        <v>606</v>
      </c>
      <c r="BJ36" s="88">
        <v>663</v>
      </c>
      <c r="BK36" s="88">
        <v>594</v>
      </c>
      <c r="BL36" s="88">
        <v>475</v>
      </c>
      <c r="BM36" s="88">
        <v>602</v>
      </c>
      <c r="BN36" s="88">
        <v>663</v>
      </c>
      <c r="BO36" s="88">
        <v>694</v>
      </c>
      <c r="BP36" s="88">
        <v>636</v>
      </c>
      <c r="BQ36" s="88">
        <v>674</v>
      </c>
      <c r="BR36" s="88">
        <v>716</v>
      </c>
      <c r="BS36" s="88">
        <v>669</v>
      </c>
      <c r="BT36" s="88">
        <v>660</v>
      </c>
    </row>
    <row r="37" spans="1:72" s="76" customFormat="1" ht="13.5" customHeight="1">
      <c r="A37" s="77"/>
      <c r="B37" s="77"/>
      <c r="C37" s="77"/>
      <c r="D37" s="84" t="s">
        <v>134</v>
      </c>
      <c r="E37" s="82"/>
      <c r="F37" s="83">
        <v>1143</v>
      </c>
      <c r="G37" s="83">
        <v>87</v>
      </c>
      <c r="H37" s="83">
        <v>95</v>
      </c>
      <c r="I37" s="83">
        <v>97</v>
      </c>
      <c r="J37" s="83">
        <v>105</v>
      </c>
      <c r="K37" s="83">
        <v>113</v>
      </c>
      <c r="L37" s="83">
        <v>103</v>
      </c>
      <c r="M37" s="83">
        <v>110</v>
      </c>
      <c r="N37" s="83">
        <v>118</v>
      </c>
      <c r="O37" s="83">
        <v>130</v>
      </c>
      <c r="P37" s="83">
        <v>136</v>
      </c>
      <c r="Q37" s="83">
        <v>152</v>
      </c>
      <c r="R37" s="83">
        <v>157</v>
      </c>
      <c r="S37" s="83">
        <v>165</v>
      </c>
      <c r="T37" s="83">
        <v>136</v>
      </c>
      <c r="U37" s="83">
        <v>129</v>
      </c>
      <c r="V37" s="83">
        <v>152</v>
      </c>
      <c r="W37" s="83">
        <v>172</v>
      </c>
      <c r="X37" s="83">
        <v>141</v>
      </c>
      <c r="Y37" s="83">
        <v>145</v>
      </c>
      <c r="Z37" s="83">
        <v>178</v>
      </c>
      <c r="AA37" s="83">
        <v>215</v>
      </c>
      <c r="AB37" s="83">
        <v>169</v>
      </c>
      <c r="AC37" s="83">
        <v>182</v>
      </c>
      <c r="AD37" s="83">
        <v>225</v>
      </c>
      <c r="AE37" s="83">
        <v>213</v>
      </c>
      <c r="AF37" s="83">
        <v>197</v>
      </c>
      <c r="AG37" s="83">
        <v>228</v>
      </c>
      <c r="AH37" s="83">
        <v>275</v>
      </c>
      <c r="AI37" s="83">
        <v>261</v>
      </c>
      <c r="AJ37" s="83">
        <v>231</v>
      </c>
      <c r="AK37" s="83">
        <v>250</v>
      </c>
      <c r="AL37" s="83">
        <v>274</v>
      </c>
      <c r="AM37" s="83">
        <v>284</v>
      </c>
      <c r="AN37" s="83">
        <v>244</v>
      </c>
      <c r="AO37" s="83">
        <v>223</v>
      </c>
      <c r="AP37" s="83">
        <v>318</v>
      </c>
      <c r="AQ37" s="83">
        <v>320</v>
      </c>
      <c r="AR37" s="83">
        <v>287</v>
      </c>
      <c r="AS37" s="83">
        <v>288</v>
      </c>
      <c r="AT37" s="83">
        <v>341</v>
      </c>
      <c r="AU37" s="83">
        <v>334</v>
      </c>
      <c r="AV37" s="83">
        <v>314</v>
      </c>
      <c r="AW37" s="83">
        <v>303</v>
      </c>
      <c r="AX37" s="83">
        <v>316</v>
      </c>
      <c r="AY37" s="83">
        <v>287</v>
      </c>
      <c r="AZ37" s="83">
        <v>275</v>
      </c>
      <c r="BA37" s="83">
        <v>289</v>
      </c>
      <c r="BB37" s="83">
        <v>292</v>
      </c>
      <c r="BC37" s="83">
        <v>274</v>
      </c>
      <c r="BD37" s="83">
        <v>278</v>
      </c>
      <c r="BE37" s="83">
        <v>310</v>
      </c>
      <c r="BF37" s="83">
        <v>334</v>
      </c>
      <c r="BG37" s="83">
        <v>352</v>
      </c>
      <c r="BH37" s="83">
        <v>380</v>
      </c>
      <c r="BI37" s="83">
        <v>415</v>
      </c>
      <c r="BJ37" s="83">
        <v>443</v>
      </c>
      <c r="BK37" s="83">
        <v>371</v>
      </c>
      <c r="BL37" s="83">
        <v>304</v>
      </c>
      <c r="BM37" s="83">
        <v>392</v>
      </c>
      <c r="BN37" s="83">
        <v>432</v>
      </c>
      <c r="BO37" s="83">
        <v>424</v>
      </c>
      <c r="BP37" s="83">
        <v>405</v>
      </c>
      <c r="BQ37" s="83">
        <v>451</v>
      </c>
      <c r="BR37" s="83">
        <v>447</v>
      </c>
      <c r="BS37" s="83">
        <v>450</v>
      </c>
      <c r="BT37" s="83">
        <v>405</v>
      </c>
    </row>
    <row r="38" spans="1:72" s="76" customFormat="1" ht="13.5" customHeight="1">
      <c r="A38" s="77"/>
      <c r="B38" s="77"/>
      <c r="C38" s="77"/>
      <c r="D38" s="84" t="s">
        <v>135</v>
      </c>
      <c r="E38" s="82"/>
      <c r="F38" s="83">
        <v>605</v>
      </c>
      <c r="G38" s="83">
        <v>24</v>
      </c>
      <c r="H38" s="83">
        <v>41</v>
      </c>
      <c r="I38" s="83">
        <v>40</v>
      </c>
      <c r="J38" s="83">
        <v>50</v>
      </c>
      <c r="K38" s="83">
        <v>45</v>
      </c>
      <c r="L38" s="83">
        <v>63</v>
      </c>
      <c r="M38" s="83">
        <v>56</v>
      </c>
      <c r="N38" s="83">
        <v>74</v>
      </c>
      <c r="O38" s="83">
        <v>51</v>
      </c>
      <c r="P38" s="83">
        <v>93</v>
      </c>
      <c r="Q38" s="83">
        <v>83</v>
      </c>
      <c r="R38" s="83">
        <v>101</v>
      </c>
      <c r="S38" s="83">
        <v>87</v>
      </c>
      <c r="T38" s="83">
        <v>102</v>
      </c>
      <c r="U38" s="83">
        <v>76</v>
      </c>
      <c r="V38" s="83">
        <v>77</v>
      </c>
      <c r="W38" s="83">
        <v>76</v>
      </c>
      <c r="X38" s="83">
        <v>79</v>
      </c>
      <c r="Y38" s="83">
        <v>91</v>
      </c>
      <c r="Z38" s="83">
        <v>110</v>
      </c>
      <c r="AA38" s="83">
        <v>77</v>
      </c>
      <c r="AB38" s="83">
        <v>77</v>
      </c>
      <c r="AC38" s="83">
        <v>78</v>
      </c>
      <c r="AD38" s="83">
        <v>74</v>
      </c>
      <c r="AE38" s="83">
        <v>101</v>
      </c>
      <c r="AF38" s="83">
        <v>96</v>
      </c>
      <c r="AG38" s="83">
        <v>109</v>
      </c>
      <c r="AH38" s="83">
        <v>110</v>
      </c>
      <c r="AI38" s="83">
        <v>95</v>
      </c>
      <c r="AJ38" s="83">
        <v>108</v>
      </c>
      <c r="AK38" s="83">
        <v>97</v>
      </c>
      <c r="AL38" s="83">
        <v>116</v>
      </c>
      <c r="AM38" s="83">
        <v>94</v>
      </c>
      <c r="AN38" s="83">
        <v>115</v>
      </c>
      <c r="AO38" s="83">
        <v>104</v>
      </c>
      <c r="AP38" s="83">
        <v>121</v>
      </c>
      <c r="AQ38" s="83">
        <v>107</v>
      </c>
      <c r="AR38" s="83">
        <v>137</v>
      </c>
      <c r="AS38" s="83">
        <v>132</v>
      </c>
      <c r="AT38" s="83">
        <v>174</v>
      </c>
      <c r="AU38" s="83">
        <v>179</v>
      </c>
      <c r="AV38" s="83">
        <v>200</v>
      </c>
      <c r="AW38" s="83">
        <v>159</v>
      </c>
      <c r="AX38" s="83">
        <v>141</v>
      </c>
      <c r="AY38" s="83">
        <v>146</v>
      </c>
      <c r="AZ38" s="83">
        <v>145</v>
      </c>
      <c r="BA38" s="83">
        <v>161</v>
      </c>
      <c r="BB38" s="83">
        <v>152</v>
      </c>
      <c r="BC38" s="83">
        <v>165</v>
      </c>
      <c r="BD38" s="83">
        <v>151</v>
      </c>
      <c r="BE38" s="83">
        <v>162</v>
      </c>
      <c r="BF38" s="83">
        <v>178</v>
      </c>
      <c r="BG38" s="83">
        <v>190</v>
      </c>
      <c r="BH38" s="83">
        <v>258</v>
      </c>
      <c r="BI38" s="83">
        <v>189</v>
      </c>
      <c r="BJ38" s="83">
        <v>219</v>
      </c>
      <c r="BK38" s="83">
        <v>225</v>
      </c>
      <c r="BL38" s="83">
        <v>171</v>
      </c>
      <c r="BM38" s="83">
        <v>209</v>
      </c>
      <c r="BN38" s="83">
        <v>231</v>
      </c>
      <c r="BO38" s="83">
        <v>271</v>
      </c>
      <c r="BP38" s="83">
        <v>232</v>
      </c>
      <c r="BQ38" s="83">
        <v>222</v>
      </c>
      <c r="BR38" s="83">
        <v>270</v>
      </c>
      <c r="BS38" s="83">
        <v>217</v>
      </c>
      <c r="BT38" s="83">
        <v>257</v>
      </c>
    </row>
    <row r="39" spans="1:72" s="89" customFormat="1" ht="14.25" customHeight="1">
      <c r="A39" s="85"/>
      <c r="B39" s="85"/>
      <c r="C39" s="85"/>
      <c r="D39" s="86" t="s">
        <v>136</v>
      </c>
      <c r="E39" s="87"/>
      <c r="F39" s="88">
        <v>86</v>
      </c>
      <c r="G39" s="88">
        <v>-2</v>
      </c>
      <c r="H39" s="88">
        <v>-2</v>
      </c>
      <c r="I39" s="88">
        <v>-3</v>
      </c>
      <c r="J39" s="88">
        <v>-3</v>
      </c>
      <c r="K39" s="88">
        <v>-2</v>
      </c>
      <c r="L39" s="88">
        <v>-2</v>
      </c>
      <c r="M39" s="88">
        <v>-3</v>
      </c>
      <c r="N39" s="88">
        <v>-3</v>
      </c>
      <c r="O39" s="88">
        <v>-2</v>
      </c>
      <c r="P39" s="88">
        <v>-2</v>
      </c>
      <c r="Q39" s="88">
        <v>-3</v>
      </c>
      <c r="R39" s="88">
        <v>-3</v>
      </c>
      <c r="S39" s="88">
        <v>-2</v>
      </c>
      <c r="T39" s="88">
        <v>-3</v>
      </c>
      <c r="U39" s="88">
        <v>-3</v>
      </c>
      <c r="V39" s="88">
        <v>-4</v>
      </c>
      <c r="W39" s="88">
        <v>-3</v>
      </c>
      <c r="X39" s="88">
        <v>-3</v>
      </c>
      <c r="Y39" s="88">
        <v>-4</v>
      </c>
      <c r="Z39" s="88">
        <v>-4</v>
      </c>
      <c r="AA39" s="88">
        <v>-2</v>
      </c>
      <c r="AB39" s="88">
        <v>-2</v>
      </c>
      <c r="AC39" s="88">
        <v>-8</v>
      </c>
      <c r="AD39" s="88">
        <v>-4</v>
      </c>
      <c r="AE39" s="88">
        <v>-3</v>
      </c>
      <c r="AF39" s="88">
        <v>-5</v>
      </c>
      <c r="AG39" s="88">
        <v>-4</v>
      </c>
      <c r="AH39" s="88">
        <v>-6</v>
      </c>
      <c r="AI39" s="88">
        <v>-5</v>
      </c>
      <c r="AJ39" s="88">
        <v>-9</v>
      </c>
      <c r="AK39" s="88">
        <v>-4</v>
      </c>
      <c r="AL39" s="88">
        <v>-5</v>
      </c>
      <c r="AM39" s="88">
        <v>-5</v>
      </c>
      <c r="AN39" s="88">
        <v>-12</v>
      </c>
      <c r="AO39" s="88">
        <v>-5</v>
      </c>
      <c r="AP39" s="88">
        <v>-5</v>
      </c>
      <c r="AQ39" s="88">
        <v>-5</v>
      </c>
      <c r="AR39" s="88">
        <v>-10</v>
      </c>
      <c r="AS39" s="88">
        <v>-6</v>
      </c>
      <c r="AT39" s="88">
        <v>-5</v>
      </c>
      <c r="AU39" s="88">
        <v>-102</v>
      </c>
      <c r="AV39" s="88">
        <v>-31</v>
      </c>
      <c r="AW39" s="88">
        <v>-39</v>
      </c>
      <c r="AX39" s="88">
        <v>148</v>
      </c>
      <c r="AY39" s="88">
        <v>67</v>
      </c>
      <c r="AZ39" s="88">
        <v>-14</v>
      </c>
      <c r="BA39" s="88">
        <v>12</v>
      </c>
      <c r="BB39" s="88">
        <v>21</v>
      </c>
      <c r="BC39" s="88">
        <v>-99</v>
      </c>
      <c r="BD39" s="88">
        <v>49</v>
      </c>
      <c r="BE39" s="88">
        <v>21</v>
      </c>
      <c r="BF39" s="88">
        <v>20</v>
      </c>
      <c r="BG39" s="88">
        <v>-41</v>
      </c>
      <c r="BH39" s="88">
        <v>-111</v>
      </c>
      <c r="BI39" s="88">
        <v>-134</v>
      </c>
      <c r="BJ39" s="88">
        <v>70</v>
      </c>
      <c r="BK39" s="88">
        <v>-20</v>
      </c>
      <c r="BL39" s="88">
        <v>108</v>
      </c>
      <c r="BM39" s="88">
        <v>-168</v>
      </c>
      <c r="BN39" s="88">
        <v>50</v>
      </c>
      <c r="BO39" s="88">
        <v>-93</v>
      </c>
      <c r="BP39" s="88">
        <v>-11</v>
      </c>
      <c r="BQ39" s="88">
        <v>-5</v>
      </c>
      <c r="BR39" s="88">
        <v>-41</v>
      </c>
      <c r="BS39" s="88">
        <v>-63</v>
      </c>
      <c r="BT39" s="88">
        <v>29</v>
      </c>
    </row>
    <row r="40" spans="1:72" s="69" customFormat="1" ht="6.75" customHeight="1">
      <c r="A40" s="47"/>
      <c r="B40" s="47"/>
      <c r="C40" s="47"/>
      <c r="D40" s="47"/>
      <c r="E40" s="47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</row>
    <row r="41" spans="1:72" s="76" customFormat="1" ht="14.25" customHeight="1">
      <c r="A41" s="77"/>
      <c r="B41" s="77"/>
      <c r="C41" s="77"/>
      <c r="D41" s="78" t="s">
        <v>137</v>
      </c>
      <c r="E41" s="79"/>
      <c r="F41" s="80">
        <v>-971</v>
      </c>
      <c r="G41" s="80">
        <v>-73</v>
      </c>
      <c r="H41" s="80">
        <v>-95</v>
      </c>
      <c r="I41" s="80">
        <v>-114</v>
      </c>
      <c r="J41" s="80">
        <v>-121</v>
      </c>
      <c r="K41" s="80">
        <v>-73</v>
      </c>
      <c r="L41" s="80">
        <v>-85</v>
      </c>
      <c r="M41" s="80">
        <v>-94</v>
      </c>
      <c r="N41" s="80">
        <v>-101</v>
      </c>
      <c r="O41" s="80">
        <v>-60</v>
      </c>
      <c r="P41" s="80">
        <v>-90</v>
      </c>
      <c r="Q41" s="80">
        <v>-113</v>
      </c>
      <c r="R41" s="80">
        <v>-125</v>
      </c>
      <c r="S41" s="80">
        <v>-119</v>
      </c>
      <c r="T41" s="80">
        <v>-140</v>
      </c>
      <c r="U41" s="80">
        <v>-124</v>
      </c>
      <c r="V41" s="80">
        <v>-145</v>
      </c>
      <c r="W41" s="80">
        <v>-112</v>
      </c>
      <c r="X41" s="80">
        <v>-115</v>
      </c>
      <c r="Y41" s="80">
        <v>-122</v>
      </c>
      <c r="Z41" s="80">
        <v>-169</v>
      </c>
      <c r="AA41" s="80">
        <v>-119</v>
      </c>
      <c r="AB41" s="80">
        <v>-147</v>
      </c>
      <c r="AC41" s="80">
        <v>-149</v>
      </c>
      <c r="AD41" s="80">
        <v>-170</v>
      </c>
      <c r="AE41" s="80">
        <v>-150</v>
      </c>
      <c r="AF41" s="80">
        <v>-187</v>
      </c>
      <c r="AG41" s="80">
        <v>-213</v>
      </c>
      <c r="AH41" s="80">
        <v>-195</v>
      </c>
      <c r="AI41" s="80">
        <v>-168</v>
      </c>
      <c r="AJ41" s="80">
        <v>-164</v>
      </c>
      <c r="AK41" s="80">
        <v>-185</v>
      </c>
      <c r="AL41" s="80">
        <v>-241</v>
      </c>
      <c r="AM41" s="80">
        <v>-245</v>
      </c>
      <c r="AN41" s="80">
        <v>-220</v>
      </c>
      <c r="AO41" s="80">
        <v>-225</v>
      </c>
      <c r="AP41" s="80">
        <v>-229</v>
      </c>
      <c r="AQ41" s="80">
        <v>-295</v>
      </c>
      <c r="AR41" s="80">
        <v>-306</v>
      </c>
      <c r="AS41" s="80">
        <v>-314</v>
      </c>
      <c r="AT41" s="80">
        <v>-340</v>
      </c>
      <c r="AU41" s="80">
        <v>-316</v>
      </c>
      <c r="AV41" s="80">
        <v>-352</v>
      </c>
      <c r="AW41" s="80">
        <v>-341</v>
      </c>
      <c r="AX41" s="80">
        <v>-300</v>
      </c>
      <c r="AY41" s="80">
        <v>-230</v>
      </c>
      <c r="AZ41" s="80">
        <v>-224</v>
      </c>
      <c r="BA41" s="80">
        <v>-276</v>
      </c>
      <c r="BB41" s="80">
        <v>-240</v>
      </c>
      <c r="BC41" s="80">
        <v>-277</v>
      </c>
      <c r="BD41" s="80">
        <v>-211</v>
      </c>
      <c r="BE41" s="80">
        <v>-233</v>
      </c>
      <c r="BF41" s="80">
        <v>-293</v>
      </c>
      <c r="BG41" s="80">
        <v>-271</v>
      </c>
      <c r="BH41" s="80">
        <v>-298</v>
      </c>
      <c r="BI41" s="80">
        <v>-294</v>
      </c>
      <c r="BJ41" s="80">
        <v>-303</v>
      </c>
      <c r="BK41" s="80">
        <v>-379</v>
      </c>
      <c r="BL41" s="80">
        <v>-270</v>
      </c>
      <c r="BM41" s="80">
        <v>-255</v>
      </c>
      <c r="BN41" s="80">
        <v>-341</v>
      </c>
      <c r="BO41" s="80">
        <v>-337</v>
      </c>
      <c r="BP41" s="80">
        <v>-304</v>
      </c>
      <c r="BQ41" s="80">
        <v>-336</v>
      </c>
      <c r="BR41" s="80">
        <v>-328</v>
      </c>
      <c r="BS41" s="80">
        <v>-213</v>
      </c>
      <c r="BT41" s="80">
        <v>-392</v>
      </c>
    </row>
    <row r="42" spans="1:72" s="89" customFormat="1" ht="14.25" customHeight="1">
      <c r="A42" s="85"/>
      <c r="B42" s="85"/>
      <c r="C42" s="85"/>
      <c r="D42" s="86" t="s">
        <v>138</v>
      </c>
      <c r="E42" s="87"/>
      <c r="F42" s="88">
        <v>1580</v>
      </c>
      <c r="G42" s="88">
        <v>97</v>
      </c>
      <c r="H42" s="88">
        <v>116</v>
      </c>
      <c r="I42" s="88">
        <v>92</v>
      </c>
      <c r="J42" s="88">
        <v>95</v>
      </c>
      <c r="K42" s="88">
        <v>144</v>
      </c>
      <c r="L42" s="88">
        <v>151</v>
      </c>
      <c r="M42" s="88">
        <v>139</v>
      </c>
      <c r="N42" s="88">
        <v>141</v>
      </c>
      <c r="O42" s="88">
        <v>136</v>
      </c>
      <c r="P42" s="88">
        <v>141</v>
      </c>
      <c r="Q42" s="88">
        <v>116</v>
      </c>
      <c r="R42" s="88">
        <v>116</v>
      </c>
      <c r="S42" s="88">
        <v>131</v>
      </c>
      <c r="T42" s="88">
        <v>125</v>
      </c>
      <c r="U42" s="88">
        <v>123</v>
      </c>
      <c r="V42" s="88">
        <v>114</v>
      </c>
      <c r="W42" s="88">
        <v>129</v>
      </c>
      <c r="X42" s="88">
        <v>137</v>
      </c>
      <c r="Y42" s="88">
        <v>140</v>
      </c>
      <c r="Z42" s="88">
        <v>128</v>
      </c>
      <c r="AA42" s="88">
        <v>171</v>
      </c>
      <c r="AB42" s="88">
        <v>148</v>
      </c>
      <c r="AC42" s="88">
        <v>175</v>
      </c>
      <c r="AD42" s="88">
        <v>167</v>
      </c>
      <c r="AE42" s="88">
        <v>188</v>
      </c>
      <c r="AF42" s="88">
        <v>166</v>
      </c>
      <c r="AG42" s="88">
        <v>186</v>
      </c>
      <c r="AH42" s="88">
        <v>180</v>
      </c>
      <c r="AI42" s="88">
        <v>192</v>
      </c>
      <c r="AJ42" s="88">
        <v>235</v>
      </c>
      <c r="AK42" s="88">
        <v>226</v>
      </c>
      <c r="AL42" s="88">
        <v>203</v>
      </c>
      <c r="AM42" s="88">
        <v>214</v>
      </c>
      <c r="AN42" s="88">
        <v>223</v>
      </c>
      <c r="AO42" s="88">
        <v>242</v>
      </c>
      <c r="AP42" s="88">
        <v>239</v>
      </c>
      <c r="AQ42" s="88">
        <v>241</v>
      </c>
      <c r="AR42" s="88">
        <v>243</v>
      </c>
      <c r="AS42" s="88">
        <v>246</v>
      </c>
      <c r="AT42" s="88">
        <v>246</v>
      </c>
      <c r="AU42" s="88">
        <v>259</v>
      </c>
      <c r="AV42" s="88">
        <v>248</v>
      </c>
      <c r="AW42" s="88">
        <v>309</v>
      </c>
      <c r="AX42" s="88">
        <v>286</v>
      </c>
      <c r="AY42" s="88">
        <v>361</v>
      </c>
      <c r="AZ42" s="88">
        <v>388</v>
      </c>
      <c r="BA42" s="88">
        <v>402</v>
      </c>
      <c r="BB42" s="88">
        <v>429</v>
      </c>
      <c r="BC42" s="88">
        <v>396</v>
      </c>
      <c r="BD42" s="88">
        <v>414</v>
      </c>
      <c r="BE42" s="88">
        <v>489</v>
      </c>
      <c r="BF42" s="88">
        <v>443</v>
      </c>
      <c r="BG42" s="88">
        <v>431</v>
      </c>
      <c r="BH42" s="88">
        <v>469</v>
      </c>
      <c r="BI42" s="88">
        <v>594</v>
      </c>
      <c r="BJ42" s="88">
        <v>595</v>
      </c>
      <c r="BK42" s="88">
        <v>486</v>
      </c>
      <c r="BL42" s="88">
        <v>357</v>
      </c>
      <c r="BM42" s="88">
        <v>632</v>
      </c>
      <c r="BN42" s="88">
        <v>422</v>
      </c>
      <c r="BO42" s="88">
        <v>396</v>
      </c>
      <c r="BP42" s="88">
        <v>495</v>
      </c>
      <c r="BQ42" s="88">
        <v>498</v>
      </c>
      <c r="BR42" s="88">
        <v>562</v>
      </c>
      <c r="BS42" s="88">
        <v>560</v>
      </c>
      <c r="BT42" s="88">
        <v>625</v>
      </c>
    </row>
    <row r="43" spans="1:72" s="76" customFormat="1" ht="13.5" customHeight="1">
      <c r="A43" s="77"/>
      <c r="B43" s="77"/>
      <c r="C43" s="77"/>
      <c r="D43" s="84" t="s">
        <v>139</v>
      </c>
      <c r="E43" s="82"/>
      <c r="F43" s="83">
        <v>853</v>
      </c>
      <c r="G43" s="83">
        <v>23</v>
      </c>
      <c r="H43" s="83">
        <v>43</v>
      </c>
      <c r="I43" s="83">
        <v>27</v>
      </c>
      <c r="J43" s="83">
        <v>29</v>
      </c>
      <c r="K43" s="83">
        <v>32</v>
      </c>
      <c r="L43" s="83">
        <v>39</v>
      </c>
      <c r="M43" s="83">
        <v>35</v>
      </c>
      <c r="N43" s="83">
        <v>36</v>
      </c>
      <c r="O43" s="83">
        <v>45</v>
      </c>
      <c r="P43" s="83">
        <v>53</v>
      </c>
      <c r="Q43" s="83">
        <v>40</v>
      </c>
      <c r="R43" s="83">
        <v>40</v>
      </c>
      <c r="S43" s="83">
        <v>34</v>
      </c>
      <c r="T43" s="83">
        <v>32</v>
      </c>
      <c r="U43" s="83">
        <v>35</v>
      </c>
      <c r="V43" s="83">
        <v>29</v>
      </c>
      <c r="W43" s="83">
        <v>36</v>
      </c>
      <c r="X43" s="83">
        <v>44</v>
      </c>
      <c r="Y43" s="83">
        <v>49</v>
      </c>
      <c r="Z43" s="83">
        <v>38</v>
      </c>
      <c r="AA43" s="83">
        <v>69</v>
      </c>
      <c r="AB43" s="83">
        <v>53</v>
      </c>
      <c r="AC43" s="83">
        <v>78</v>
      </c>
      <c r="AD43" s="83">
        <v>71</v>
      </c>
      <c r="AE43" s="83">
        <v>89</v>
      </c>
      <c r="AF43" s="83">
        <v>73</v>
      </c>
      <c r="AG43" s="83">
        <v>89</v>
      </c>
      <c r="AH43" s="83">
        <v>82</v>
      </c>
      <c r="AI43" s="83">
        <v>86</v>
      </c>
      <c r="AJ43" s="83">
        <v>121</v>
      </c>
      <c r="AK43" s="83">
        <v>113</v>
      </c>
      <c r="AL43" s="83">
        <v>94</v>
      </c>
      <c r="AM43" s="83">
        <v>81</v>
      </c>
      <c r="AN43" s="83">
        <v>88</v>
      </c>
      <c r="AO43" s="83">
        <v>104</v>
      </c>
      <c r="AP43" s="83">
        <v>101</v>
      </c>
      <c r="AQ43" s="83">
        <v>90</v>
      </c>
      <c r="AR43" s="83">
        <v>92</v>
      </c>
      <c r="AS43" s="83">
        <v>93</v>
      </c>
      <c r="AT43" s="83">
        <v>93</v>
      </c>
      <c r="AU43" s="83">
        <v>89</v>
      </c>
      <c r="AV43" s="83">
        <v>95</v>
      </c>
      <c r="AW43" s="83">
        <v>111</v>
      </c>
      <c r="AX43" s="83">
        <v>111</v>
      </c>
      <c r="AY43" s="83">
        <v>192</v>
      </c>
      <c r="AZ43" s="83">
        <v>211</v>
      </c>
      <c r="BA43" s="83">
        <v>222</v>
      </c>
      <c r="BB43" s="83">
        <v>228</v>
      </c>
      <c r="BC43" s="83">
        <v>236</v>
      </c>
      <c r="BD43" s="83">
        <v>241</v>
      </c>
      <c r="BE43" s="83">
        <v>241</v>
      </c>
      <c r="BF43" s="83">
        <v>239</v>
      </c>
      <c r="BG43" s="83">
        <v>232</v>
      </c>
      <c r="BH43" s="83">
        <v>273</v>
      </c>
      <c r="BI43" s="83">
        <v>339</v>
      </c>
      <c r="BJ43" s="83">
        <v>359</v>
      </c>
      <c r="BK43" s="83">
        <v>331</v>
      </c>
      <c r="BL43" s="83">
        <v>292</v>
      </c>
      <c r="BM43" s="83">
        <v>513</v>
      </c>
      <c r="BN43" s="83">
        <v>318</v>
      </c>
      <c r="BO43" s="83">
        <v>272</v>
      </c>
      <c r="BP43" s="83">
        <v>333</v>
      </c>
      <c r="BQ43" s="83">
        <v>370</v>
      </c>
      <c r="BR43" s="83">
        <v>412</v>
      </c>
      <c r="BS43" s="83">
        <v>410</v>
      </c>
      <c r="BT43" s="83">
        <v>451</v>
      </c>
    </row>
    <row r="44" spans="1:72" s="76" customFormat="1" ht="13.5" customHeight="1">
      <c r="A44" s="77"/>
      <c r="B44" s="77"/>
      <c r="C44" s="77"/>
      <c r="D44" s="84" t="s">
        <v>140</v>
      </c>
      <c r="E44" s="82"/>
      <c r="F44" s="83">
        <v>726</v>
      </c>
      <c r="G44" s="83">
        <v>77</v>
      </c>
      <c r="H44" s="83">
        <v>73</v>
      </c>
      <c r="I44" s="83">
        <v>72</v>
      </c>
      <c r="J44" s="83">
        <v>71</v>
      </c>
      <c r="K44" s="83">
        <v>118</v>
      </c>
      <c r="L44" s="83">
        <v>119</v>
      </c>
      <c r="M44" s="83">
        <v>118</v>
      </c>
      <c r="N44" s="83">
        <v>117</v>
      </c>
      <c r="O44" s="83">
        <v>92</v>
      </c>
      <c r="P44" s="83">
        <v>87</v>
      </c>
      <c r="Q44" s="83">
        <v>81</v>
      </c>
      <c r="R44" s="83">
        <v>79</v>
      </c>
      <c r="S44" s="83">
        <v>102</v>
      </c>
      <c r="T44" s="83">
        <v>99</v>
      </c>
      <c r="U44" s="83">
        <v>97</v>
      </c>
      <c r="V44" s="83">
        <v>95</v>
      </c>
      <c r="W44" s="83">
        <v>96</v>
      </c>
      <c r="X44" s="83">
        <v>96</v>
      </c>
      <c r="Y44" s="83">
        <v>97</v>
      </c>
      <c r="Z44" s="83">
        <v>97</v>
      </c>
      <c r="AA44" s="83">
        <v>99</v>
      </c>
      <c r="AB44" s="83">
        <v>96</v>
      </c>
      <c r="AC44" s="83">
        <v>94</v>
      </c>
      <c r="AD44" s="83">
        <v>93</v>
      </c>
      <c r="AE44" s="83">
        <v>91</v>
      </c>
      <c r="AF44" s="83">
        <v>89</v>
      </c>
      <c r="AG44" s="83">
        <v>90</v>
      </c>
      <c r="AH44" s="83">
        <v>92</v>
      </c>
      <c r="AI44" s="83">
        <v>101</v>
      </c>
      <c r="AJ44" s="83">
        <v>100</v>
      </c>
      <c r="AK44" s="83">
        <v>100</v>
      </c>
      <c r="AL44" s="83">
        <v>102</v>
      </c>
      <c r="AM44" s="83">
        <v>132</v>
      </c>
      <c r="AN44" s="83">
        <v>132</v>
      </c>
      <c r="AO44" s="83">
        <v>132</v>
      </c>
      <c r="AP44" s="83">
        <v>133</v>
      </c>
      <c r="AQ44" s="83">
        <v>151</v>
      </c>
      <c r="AR44" s="83">
        <v>150</v>
      </c>
      <c r="AS44" s="83">
        <v>151</v>
      </c>
      <c r="AT44" s="83">
        <v>152</v>
      </c>
      <c r="AU44" s="83">
        <v>170</v>
      </c>
      <c r="AV44" s="83">
        <v>153</v>
      </c>
      <c r="AW44" s="83">
        <v>197</v>
      </c>
      <c r="AX44" s="83">
        <v>175</v>
      </c>
      <c r="AY44" s="83">
        <v>169</v>
      </c>
      <c r="AZ44" s="83">
        <v>177</v>
      </c>
      <c r="BA44" s="83">
        <v>180</v>
      </c>
      <c r="BB44" s="83">
        <v>200</v>
      </c>
      <c r="BC44" s="83">
        <v>161</v>
      </c>
      <c r="BD44" s="83">
        <v>173</v>
      </c>
      <c r="BE44" s="83">
        <v>248</v>
      </c>
      <c r="BF44" s="83">
        <v>204</v>
      </c>
      <c r="BG44" s="83">
        <v>199</v>
      </c>
      <c r="BH44" s="83">
        <v>196</v>
      </c>
      <c r="BI44" s="83">
        <v>256</v>
      </c>
      <c r="BJ44" s="83">
        <v>237</v>
      </c>
      <c r="BK44" s="83">
        <v>155</v>
      </c>
      <c r="BL44" s="83">
        <v>65</v>
      </c>
      <c r="BM44" s="83">
        <v>118</v>
      </c>
      <c r="BN44" s="83">
        <v>104</v>
      </c>
      <c r="BO44" s="83">
        <v>124</v>
      </c>
      <c r="BP44" s="83">
        <v>163</v>
      </c>
      <c r="BQ44" s="83">
        <v>128</v>
      </c>
      <c r="BR44" s="83">
        <v>150</v>
      </c>
      <c r="BS44" s="83">
        <v>149</v>
      </c>
      <c r="BT44" s="83">
        <v>173</v>
      </c>
    </row>
    <row r="45" spans="1:72" s="89" customFormat="1" ht="14.25" customHeight="1">
      <c r="A45" s="85"/>
      <c r="B45" s="85"/>
      <c r="C45" s="85"/>
      <c r="D45" s="86" t="s">
        <v>141</v>
      </c>
      <c r="E45" s="87"/>
      <c r="F45" s="88">
        <v>2550</v>
      </c>
      <c r="G45" s="88">
        <v>164</v>
      </c>
      <c r="H45" s="88">
        <v>207</v>
      </c>
      <c r="I45" s="88">
        <v>206</v>
      </c>
      <c r="J45" s="88">
        <v>217</v>
      </c>
      <c r="K45" s="88">
        <v>201</v>
      </c>
      <c r="L45" s="88">
        <v>226</v>
      </c>
      <c r="M45" s="88">
        <v>227</v>
      </c>
      <c r="N45" s="88">
        <v>238</v>
      </c>
      <c r="O45" s="88">
        <v>179</v>
      </c>
      <c r="P45" s="88">
        <v>223</v>
      </c>
      <c r="Q45" s="88">
        <v>227</v>
      </c>
      <c r="R45" s="88">
        <v>240</v>
      </c>
      <c r="S45" s="88">
        <v>247</v>
      </c>
      <c r="T45" s="88">
        <v>267</v>
      </c>
      <c r="U45" s="88">
        <v>245</v>
      </c>
      <c r="V45" s="88">
        <v>260</v>
      </c>
      <c r="W45" s="88">
        <v>237</v>
      </c>
      <c r="X45" s="88">
        <v>248</v>
      </c>
      <c r="Y45" s="88">
        <v>259</v>
      </c>
      <c r="Z45" s="88">
        <v>298</v>
      </c>
      <c r="AA45" s="88">
        <v>279</v>
      </c>
      <c r="AB45" s="88">
        <v>294</v>
      </c>
      <c r="AC45" s="88">
        <v>319</v>
      </c>
      <c r="AD45" s="88">
        <v>335</v>
      </c>
      <c r="AE45" s="88">
        <v>330</v>
      </c>
      <c r="AF45" s="88">
        <v>356</v>
      </c>
      <c r="AG45" s="88">
        <v>398</v>
      </c>
      <c r="AH45" s="88">
        <v>374</v>
      </c>
      <c r="AI45" s="88">
        <v>355</v>
      </c>
      <c r="AJ45" s="88">
        <v>388</v>
      </c>
      <c r="AK45" s="88">
        <v>403</v>
      </c>
      <c r="AL45" s="88">
        <v>444</v>
      </c>
      <c r="AM45" s="88">
        <v>458</v>
      </c>
      <c r="AN45" s="88">
        <v>438</v>
      </c>
      <c r="AO45" s="88">
        <v>462</v>
      </c>
      <c r="AP45" s="88">
        <v>463</v>
      </c>
      <c r="AQ45" s="88">
        <v>537</v>
      </c>
      <c r="AR45" s="88">
        <v>551</v>
      </c>
      <c r="AS45" s="88">
        <v>562</v>
      </c>
      <c r="AT45" s="88">
        <v>590</v>
      </c>
      <c r="AU45" s="88">
        <v>575</v>
      </c>
      <c r="AV45" s="88">
        <v>600</v>
      </c>
      <c r="AW45" s="88">
        <v>650</v>
      </c>
      <c r="AX45" s="88">
        <v>586</v>
      </c>
      <c r="AY45" s="88">
        <v>591</v>
      </c>
      <c r="AZ45" s="88">
        <v>612</v>
      </c>
      <c r="BA45" s="88">
        <v>678</v>
      </c>
      <c r="BB45" s="88">
        <v>669</v>
      </c>
      <c r="BC45" s="88">
        <v>673</v>
      </c>
      <c r="BD45" s="88">
        <v>626</v>
      </c>
      <c r="BE45" s="88">
        <v>722</v>
      </c>
      <c r="BF45" s="88">
        <v>736</v>
      </c>
      <c r="BG45" s="88">
        <v>701</v>
      </c>
      <c r="BH45" s="88">
        <v>767</v>
      </c>
      <c r="BI45" s="88">
        <v>889</v>
      </c>
      <c r="BJ45" s="88">
        <v>898</v>
      </c>
      <c r="BK45" s="88">
        <v>865</v>
      </c>
      <c r="BL45" s="88">
        <v>627</v>
      </c>
      <c r="BM45" s="88">
        <v>887</v>
      </c>
      <c r="BN45" s="88">
        <v>763</v>
      </c>
      <c r="BO45" s="88">
        <v>733</v>
      </c>
      <c r="BP45" s="88">
        <v>799</v>
      </c>
      <c r="BQ45" s="88">
        <v>834</v>
      </c>
      <c r="BR45" s="88">
        <v>890</v>
      </c>
      <c r="BS45" s="88">
        <v>772</v>
      </c>
      <c r="BT45" s="88">
        <v>1016</v>
      </c>
    </row>
    <row r="46" spans="1:72" s="76" customFormat="1" ht="13.5" customHeight="1">
      <c r="A46" s="77"/>
      <c r="B46" s="77"/>
      <c r="C46" s="77"/>
      <c r="D46" s="84" t="s">
        <v>139</v>
      </c>
      <c r="E46" s="82"/>
      <c r="F46" s="83">
        <v>1672</v>
      </c>
      <c r="G46" s="83">
        <v>70</v>
      </c>
      <c r="H46" s="83">
        <v>105</v>
      </c>
      <c r="I46" s="83">
        <v>105</v>
      </c>
      <c r="J46" s="83">
        <v>110</v>
      </c>
      <c r="K46" s="83">
        <v>97</v>
      </c>
      <c r="L46" s="83">
        <v>120</v>
      </c>
      <c r="M46" s="83">
        <v>129</v>
      </c>
      <c r="N46" s="83">
        <v>142</v>
      </c>
      <c r="O46" s="83">
        <v>105</v>
      </c>
      <c r="P46" s="83">
        <v>149</v>
      </c>
      <c r="Q46" s="83">
        <v>157</v>
      </c>
      <c r="R46" s="83">
        <v>166</v>
      </c>
      <c r="S46" s="83">
        <v>160</v>
      </c>
      <c r="T46" s="83">
        <v>171</v>
      </c>
      <c r="U46" s="83">
        <v>162</v>
      </c>
      <c r="V46" s="83">
        <v>172</v>
      </c>
      <c r="W46" s="83">
        <v>163</v>
      </c>
      <c r="X46" s="83">
        <v>170</v>
      </c>
      <c r="Y46" s="83">
        <v>179</v>
      </c>
      <c r="Z46" s="83">
        <v>213</v>
      </c>
      <c r="AA46" s="83">
        <v>195</v>
      </c>
      <c r="AB46" s="83">
        <v>206</v>
      </c>
      <c r="AC46" s="83">
        <v>228</v>
      </c>
      <c r="AD46" s="83">
        <v>243</v>
      </c>
      <c r="AE46" s="83">
        <v>241</v>
      </c>
      <c r="AF46" s="83">
        <v>261</v>
      </c>
      <c r="AG46" s="83">
        <v>294</v>
      </c>
      <c r="AH46" s="83">
        <v>274</v>
      </c>
      <c r="AI46" s="83">
        <v>248</v>
      </c>
      <c r="AJ46" s="83">
        <v>273</v>
      </c>
      <c r="AK46" s="83">
        <v>287</v>
      </c>
      <c r="AL46" s="83">
        <v>324</v>
      </c>
      <c r="AM46" s="83">
        <v>326</v>
      </c>
      <c r="AN46" s="83">
        <v>308</v>
      </c>
      <c r="AO46" s="83">
        <v>322</v>
      </c>
      <c r="AP46" s="83">
        <v>324</v>
      </c>
      <c r="AQ46" s="83">
        <v>337</v>
      </c>
      <c r="AR46" s="83">
        <v>354</v>
      </c>
      <c r="AS46" s="83">
        <v>359</v>
      </c>
      <c r="AT46" s="83">
        <v>376</v>
      </c>
      <c r="AU46" s="83">
        <v>373</v>
      </c>
      <c r="AV46" s="83">
        <v>384</v>
      </c>
      <c r="AW46" s="83">
        <v>404</v>
      </c>
      <c r="AX46" s="83">
        <v>363</v>
      </c>
      <c r="AY46" s="83">
        <v>390</v>
      </c>
      <c r="AZ46" s="83">
        <v>410</v>
      </c>
      <c r="BA46" s="83">
        <v>437</v>
      </c>
      <c r="BB46" s="83">
        <v>435</v>
      </c>
      <c r="BC46" s="83">
        <v>453</v>
      </c>
      <c r="BD46" s="83">
        <v>433</v>
      </c>
      <c r="BE46" s="83">
        <v>487</v>
      </c>
      <c r="BF46" s="83">
        <v>512</v>
      </c>
      <c r="BG46" s="83">
        <v>480</v>
      </c>
      <c r="BH46" s="83">
        <v>571</v>
      </c>
      <c r="BI46" s="83">
        <v>635</v>
      </c>
      <c r="BJ46" s="83">
        <v>670</v>
      </c>
      <c r="BK46" s="83">
        <v>672</v>
      </c>
      <c r="BL46" s="83">
        <v>552</v>
      </c>
      <c r="BM46" s="83">
        <v>771</v>
      </c>
      <c r="BN46" s="83">
        <v>674</v>
      </c>
      <c r="BO46" s="83">
        <v>645</v>
      </c>
      <c r="BP46" s="83">
        <v>691</v>
      </c>
      <c r="BQ46" s="83">
        <v>684</v>
      </c>
      <c r="BR46" s="83">
        <v>734</v>
      </c>
      <c r="BS46" s="83">
        <v>613</v>
      </c>
      <c r="BT46" s="83">
        <v>836</v>
      </c>
    </row>
    <row r="47" spans="1:72" s="76" customFormat="1" ht="13.5" customHeight="1" thickBot="1">
      <c r="A47" s="77"/>
      <c r="B47" s="77"/>
      <c r="C47" s="77"/>
      <c r="D47" s="90" t="s">
        <v>140</v>
      </c>
      <c r="E47" s="91"/>
      <c r="F47" s="92">
        <v>878</v>
      </c>
      <c r="G47" s="92">
        <v>104</v>
      </c>
      <c r="H47" s="92">
        <v>111</v>
      </c>
      <c r="I47" s="92">
        <v>111</v>
      </c>
      <c r="J47" s="92">
        <v>116</v>
      </c>
      <c r="K47" s="92">
        <v>115</v>
      </c>
      <c r="L47" s="92">
        <v>114</v>
      </c>
      <c r="M47" s="92">
        <v>105</v>
      </c>
      <c r="N47" s="92">
        <v>102</v>
      </c>
      <c r="O47" s="92">
        <v>79</v>
      </c>
      <c r="P47" s="92">
        <v>76</v>
      </c>
      <c r="Q47" s="92">
        <v>71</v>
      </c>
      <c r="R47" s="92">
        <v>76</v>
      </c>
      <c r="S47" s="92">
        <v>91</v>
      </c>
      <c r="T47" s="92">
        <v>100</v>
      </c>
      <c r="U47" s="92">
        <v>86</v>
      </c>
      <c r="V47" s="92">
        <v>92</v>
      </c>
      <c r="W47" s="92">
        <v>75</v>
      </c>
      <c r="X47" s="92">
        <v>80</v>
      </c>
      <c r="Y47" s="92">
        <v>80</v>
      </c>
      <c r="Z47" s="92">
        <v>86</v>
      </c>
      <c r="AA47" s="92">
        <v>84</v>
      </c>
      <c r="AB47" s="92">
        <v>89</v>
      </c>
      <c r="AC47" s="92">
        <v>91</v>
      </c>
      <c r="AD47" s="92">
        <v>92</v>
      </c>
      <c r="AE47" s="92">
        <v>86</v>
      </c>
      <c r="AF47" s="92">
        <v>93</v>
      </c>
      <c r="AG47" s="92">
        <v>101</v>
      </c>
      <c r="AH47" s="92">
        <v>100</v>
      </c>
      <c r="AI47" s="92">
        <v>107</v>
      </c>
      <c r="AJ47" s="92">
        <v>115</v>
      </c>
      <c r="AK47" s="92">
        <v>117</v>
      </c>
      <c r="AL47" s="92">
        <v>120</v>
      </c>
      <c r="AM47" s="92">
        <v>132</v>
      </c>
      <c r="AN47" s="92">
        <v>130</v>
      </c>
      <c r="AO47" s="92">
        <v>140</v>
      </c>
      <c r="AP47" s="92">
        <v>139</v>
      </c>
      <c r="AQ47" s="92">
        <v>199</v>
      </c>
      <c r="AR47" s="92">
        <v>197</v>
      </c>
      <c r="AS47" s="92">
        <v>204</v>
      </c>
      <c r="AT47" s="92">
        <v>215</v>
      </c>
      <c r="AU47" s="92">
        <v>202</v>
      </c>
      <c r="AV47" s="92">
        <v>216</v>
      </c>
      <c r="AW47" s="92">
        <v>246</v>
      </c>
      <c r="AX47" s="92">
        <v>223</v>
      </c>
      <c r="AY47" s="92">
        <v>201</v>
      </c>
      <c r="AZ47" s="92">
        <v>202</v>
      </c>
      <c r="BA47" s="92">
        <v>241</v>
      </c>
      <c r="BB47" s="92">
        <v>234</v>
      </c>
      <c r="BC47" s="92">
        <v>219</v>
      </c>
      <c r="BD47" s="92">
        <v>193</v>
      </c>
      <c r="BE47" s="92">
        <v>235</v>
      </c>
      <c r="BF47" s="92">
        <v>224</v>
      </c>
      <c r="BG47" s="92">
        <v>221</v>
      </c>
      <c r="BH47" s="92">
        <v>195</v>
      </c>
      <c r="BI47" s="92">
        <v>254</v>
      </c>
      <c r="BJ47" s="92">
        <v>228</v>
      </c>
      <c r="BK47" s="92">
        <v>193</v>
      </c>
      <c r="BL47" s="92">
        <v>75</v>
      </c>
      <c r="BM47" s="92">
        <v>115</v>
      </c>
      <c r="BN47" s="92">
        <v>89</v>
      </c>
      <c r="BO47" s="92">
        <v>87</v>
      </c>
      <c r="BP47" s="92">
        <v>108</v>
      </c>
      <c r="BQ47" s="92">
        <v>149</v>
      </c>
      <c r="BR47" s="92">
        <v>156</v>
      </c>
      <c r="BS47" s="92">
        <v>160</v>
      </c>
      <c r="BT47" s="92">
        <v>181</v>
      </c>
    </row>
    <row r="48" spans="1:72" s="69" customFormat="1" ht="6.75" customHeight="1" thickTop="1">
      <c r="A48" s="47"/>
      <c r="B48" s="47"/>
      <c r="C48" s="47"/>
      <c r="D48" s="47"/>
      <c r="E48" s="47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</row>
    <row r="49" spans="4:72" s="7" customFormat="1" ht="18" thickBot="1">
      <c r="D49" s="178" t="s">
        <v>184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</row>
    <row r="50" spans="1:72" s="76" customFormat="1" ht="14.25" customHeight="1">
      <c r="A50" s="77"/>
      <c r="B50" s="77"/>
      <c r="C50" s="77"/>
      <c r="D50" s="179" t="s">
        <v>128</v>
      </c>
      <c r="E50" s="180"/>
      <c r="F50" s="185">
        <v>100</v>
      </c>
      <c r="G50" s="185">
        <v>49</v>
      </c>
      <c r="H50" s="185">
        <v>52</v>
      </c>
      <c r="I50" s="185">
        <v>50</v>
      </c>
      <c r="J50" s="185">
        <v>52</v>
      </c>
      <c r="K50" s="185">
        <v>55</v>
      </c>
      <c r="L50" s="185">
        <v>58</v>
      </c>
      <c r="M50" s="185">
        <v>58</v>
      </c>
      <c r="N50" s="185">
        <v>58</v>
      </c>
      <c r="O50" s="185">
        <v>60</v>
      </c>
      <c r="P50" s="185">
        <v>64</v>
      </c>
      <c r="Q50" s="185">
        <v>67</v>
      </c>
      <c r="R50" s="185">
        <v>70</v>
      </c>
      <c r="S50" s="185">
        <v>69</v>
      </c>
      <c r="T50" s="185">
        <v>69</v>
      </c>
      <c r="U50" s="185">
        <v>70</v>
      </c>
      <c r="V50" s="185">
        <v>72</v>
      </c>
      <c r="W50" s="185">
        <v>72</v>
      </c>
      <c r="X50" s="185">
        <v>72</v>
      </c>
      <c r="Y50" s="185">
        <v>73</v>
      </c>
      <c r="Z50" s="185">
        <v>74</v>
      </c>
      <c r="AA50" s="185">
        <v>75</v>
      </c>
      <c r="AB50" s="185">
        <v>79</v>
      </c>
      <c r="AC50" s="185">
        <v>78</v>
      </c>
      <c r="AD50" s="185">
        <v>79</v>
      </c>
      <c r="AE50" s="185">
        <v>80</v>
      </c>
      <c r="AF50" s="185">
        <v>82</v>
      </c>
      <c r="AG50" s="185">
        <v>82</v>
      </c>
      <c r="AH50" s="185">
        <v>82</v>
      </c>
      <c r="AI50" s="185">
        <v>83</v>
      </c>
      <c r="AJ50" s="185">
        <v>83</v>
      </c>
      <c r="AK50" s="185">
        <v>84</v>
      </c>
      <c r="AL50" s="185">
        <v>85</v>
      </c>
      <c r="AM50" s="185">
        <v>87</v>
      </c>
      <c r="AN50" s="185">
        <v>88</v>
      </c>
      <c r="AO50" s="185">
        <v>87</v>
      </c>
      <c r="AP50" s="185">
        <v>87</v>
      </c>
      <c r="AQ50" s="185">
        <v>87</v>
      </c>
      <c r="AR50" s="185">
        <v>87</v>
      </c>
      <c r="AS50" s="185">
        <v>88</v>
      </c>
      <c r="AT50" s="185">
        <v>89</v>
      </c>
      <c r="AU50" s="185">
        <v>89</v>
      </c>
      <c r="AV50" s="185">
        <v>91</v>
      </c>
      <c r="AW50" s="185">
        <v>93</v>
      </c>
      <c r="AX50" s="185">
        <v>97</v>
      </c>
      <c r="AY50" s="185">
        <v>99</v>
      </c>
      <c r="AZ50" s="185">
        <v>101</v>
      </c>
      <c r="BA50" s="185">
        <v>99</v>
      </c>
      <c r="BB50" s="185">
        <v>101</v>
      </c>
      <c r="BC50" s="185">
        <v>99</v>
      </c>
      <c r="BD50" s="185">
        <v>100</v>
      </c>
      <c r="BE50" s="185">
        <v>99</v>
      </c>
      <c r="BF50" s="185">
        <v>99</v>
      </c>
      <c r="BG50" s="185">
        <v>99</v>
      </c>
      <c r="BH50" s="185">
        <v>102</v>
      </c>
      <c r="BI50" s="185">
        <v>101</v>
      </c>
      <c r="BJ50" s="185">
        <v>105</v>
      </c>
      <c r="BK50" s="185">
        <v>107</v>
      </c>
      <c r="BL50" s="185">
        <v>108</v>
      </c>
      <c r="BM50" s="185">
        <v>110</v>
      </c>
      <c r="BN50" s="185">
        <v>110</v>
      </c>
      <c r="BO50" s="185">
        <v>111</v>
      </c>
      <c r="BP50" s="185">
        <v>110</v>
      </c>
      <c r="BQ50" s="185">
        <v>112</v>
      </c>
      <c r="BR50" s="185">
        <v>114</v>
      </c>
      <c r="BS50" s="185">
        <v>120</v>
      </c>
      <c r="BT50" s="185">
        <v>125</v>
      </c>
    </row>
    <row r="51" spans="1:72" s="69" customFormat="1" ht="6.75" customHeight="1">
      <c r="A51" s="47"/>
      <c r="B51" s="47"/>
      <c r="C51" s="47"/>
      <c r="D51" s="47"/>
      <c r="E51" s="47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</row>
    <row r="52" spans="1:72" s="76" customFormat="1" ht="14.25" customHeight="1">
      <c r="A52" s="77"/>
      <c r="B52" s="77"/>
      <c r="C52" s="77"/>
      <c r="D52" s="78" t="s">
        <v>129</v>
      </c>
      <c r="E52" s="79"/>
      <c r="F52" s="80">
        <v>100</v>
      </c>
      <c r="G52" s="80">
        <v>50</v>
      </c>
      <c r="H52" s="80">
        <v>51</v>
      </c>
      <c r="I52" s="80">
        <v>50</v>
      </c>
      <c r="J52" s="80">
        <v>51</v>
      </c>
      <c r="K52" s="80">
        <v>55</v>
      </c>
      <c r="L52" s="80">
        <v>58</v>
      </c>
      <c r="M52" s="80">
        <v>57</v>
      </c>
      <c r="N52" s="80">
        <v>60</v>
      </c>
      <c r="O52" s="80">
        <v>65</v>
      </c>
      <c r="P52" s="80">
        <v>68</v>
      </c>
      <c r="Q52" s="80">
        <v>72</v>
      </c>
      <c r="R52" s="80">
        <v>73</v>
      </c>
      <c r="S52" s="80">
        <v>73</v>
      </c>
      <c r="T52" s="80">
        <v>72</v>
      </c>
      <c r="U52" s="80">
        <v>73</v>
      </c>
      <c r="V52" s="80">
        <v>75</v>
      </c>
      <c r="W52" s="80">
        <v>77</v>
      </c>
      <c r="X52" s="80">
        <v>75</v>
      </c>
      <c r="Y52" s="80">
        <v>77</v>
      </c>
      <c r="Z52" s="80">
        <v>77</v>
      </c>
      <c r="AA52" s="80">
        <v>78</v>
      </c>
      <c r="AB52" s="80">
        <v>81</v>
      </c>
      <c r="AC52" s="80">
        <v>81</v>
      </c>
      <c r="AD52" s="80">
        <v>81</v>
      </c>
      <c r="AE52" s="80">
        <v>84</v>
      </c>
      <c r="AF52" s="80">
        <v>85</v>
      </c>
      <c r="AG52" s="80">
        <v>86</v>
      </c>
      <c r="AH52" s="80">
        <v>83</v>
      </c>
      <c r="AI52" s="80">
        <v>86</v>
      </c>
      <c r="AJ52" s="80">
        <v>84</v>
      </c>
      <c r="AK52" s="80">
        <v>86</v>
      </c>
      <c r="AL52" s="80">
        <v>88</v>
      </c>
      <c r="AM52" s="80">
        <v>89</v>
      </c>
      <c r="AN52" s="80">
        <v>91</v>
      </c>
      <c r="AO52" s="80">
        <v>89</v>
      </c>
      <c r="AP52" s="80">
        <v>89</v>
      </c>
      <c r="AQ52" s="80">
        <v>89</v>
      </c>
      <c r="AR52" s="80">
        <v>90</v>
      </c>
      <c r="AS52" s="80">
        <v>90</v>
      </c>
      <c r="AT52" s="80">
        <v>91</v>
      </c>
      <c r="AU52" s="80">
        <v>90</v>
      </c>
      <c r="AV52" s="80">
        <v>92</v>
      </c>
      <c r="AW52" s="80">
        <v>95</v>
      </c>
      <c r="AX52" s="80">
        <v>96</v>
      </c>
      <c r="AY52" s="80">
        <v>100</v>
      </c>
      <c r="AZ52" s="80">
        <v>101</v>
      </c>
      <c r="BA52" s="80">
        <v>100</v>
      </c>
      <c r="BB52" s="80">
        <v>100</v>
      </c>
      <c r="BC52" s="80">
        <v>100</v>
      </c>
      <c r="BD52" s="80">
        <v>103</v>
      </c>
      <c r="BE52" s="80">
        <v>103</v>
      </c>
      <c r="BF52" s="80">
        <v>101</v>
      </c>
      <c r="BG52" s="80">
        <v>101</v>
      </c>
      <c r="BH52" s="80">
        <v>104</v>
      </c>
      <c r="BI52" s="80">
        <v>106</v>
      </c>
      <c r="BJ52" s="80">
        <v>108</v>
      </c>
      <c r="BK52" s="80">
        <v>110</v>
      </c>
      <c r="BL52" s="80">
        <v>111</v>
      </c>
      <c r="BM52" s="80">
        <v>116</v>
      </c>
      <c r="BN52" s="80">
        <v>113</v>
      </c>
      <c r="BO52" s="80">
        <v>113</v>
      </c>
      <c r="BP52" s="80">
        <v>114</v>
      </c>
      <c r="BQ52" s="80">
        <v>115</v>
      </c>
      <c r="BR52" s="80">
        <v>116</v>
      </c>
      <c r="BS52" s="80">
        <v>120</v>
      </c>
      <c r="BT52" s="80">
        <v>129</v>
      </c>
    </row>
    <row r="53" spans="1:72" s="76" customFormat="1" ht="13.5" customHeight="1">
      <c r="A53" s="77"/>
      <c r="B53" s="77"/>
      <c r="C53" s="77"/>
      <c r="D53" s="81" t="s">
        <v>130</v>
      </c>
      <c r="E53" s="82"/>
      <c r="F53" s="83">
        <v>100</v>
      </c>
      <c r="G53" s="83">
        <v>58</v>
      </c>
      <c r="H53" s="83">
        <v>58</v>
      </c>
      <c r="I53" s="83">
        <v>58</v>
      </c>
      <c r="J53" s="83">
        <v>59</v>
      </c>
      <c r="K53" s="83">
        <v>62</v>
      </c>
      <c r="L53" s="83">
        <v>62</v>
      </c>
      <c r="M53" s="83">
        <v>61</v>
      </c>
      <c r="N53" s="83">
        <v>62</v>
      </c>
      <c r="O53" s="83">
        <v>65</v>
      </c>
      <c r="P53" s="83">
        <v>66</v>
      </c>
      <c r="Q53" s="83">
        <v>67</v>
      </c>
      <c r="R53" s="83">
        <v>68</v>
      </c>
      <c r="S53" s="83">
        <v>70</v>
      </c>
      <c r="T53" s="83">
        <v>70</v>
      </c>
      <c r="U53" s="83">
        <v>70</v>
      </c>
      <c r="V53" s="83">
        <v>71</v>
      </c>
      <c r="W53" s="83">
        <v>73</v>
      </c>
      <c r="X53" s="83">
        <v>73</v>
      </c>
      <c r="Y53" s="83">
        <v>72</v>
      </c>
      <c r="Z53" s="83">
        <v>72</v>
      </c>
      <c r="AA53" s="83">
        <v>73</v>
      </c>
      <c r="AB53" s="83">
        <v>74</v>
      </c>
      <c r="AC53" s="83">
        <v>74</v>
      </c>
      <c r="AD53" s="83">
        <v>74</v>
      </c>
      <c r="AE53" s="83">
        <v>76</v>
      </c>
      <c r="AF53" s="83">
        <v>80</v>
      </c>
      <c r="AG53" s="83">
        <v>78</v>
      </c>
      <c r="AH53" s="83">
        <v>79</v>
      </c>
      <c r="AI53" s="83">
        <v>83</v>
      </c>
      <c r="AJ53" s="83">
        <v>84</v>
      </c>
      <c r="AK53" s="83">
        <v>84</v>
      </c>
      <c r="AL53" s="83">
        <v>84</v>
      </c>
      <c r="AM53" s="83">
        <v>86</v>
      </c>
      <c r="AN53" s="83">
        <v>86</v>
      </c>
      <c r="AO53" s="83">
        <v>85</v>
      </c>
      <c r="AP53" s="83">
        <v>85</v>
      </c>
      <c r="AQ53" s="83">
        <v>85</v>
      </c>
      <c r="AR53" s="83">
        <v>85</v>
      </c>
      <c r="AS53" s="83">
        <v>87</v>
      </c>
      <c r="AT53" s="83">
        <v>88</v>
      </c>
      <c r="AU53" s="83">
        <v>93</v>
      </c>
      <c r="AV53" s="83">
        <v>97</v>
      </c>
      <c r="AW53" s="83">
        <v>96</v>
      </c>
      <c r="AX53" s="83">
        <v>97</v>
      </c>
      <c r="AY53" s="83">
        <v>97</v>
      </c>
      <c r="AZ53" s="83">
        <v>101</v>
      </c>
      <c r="BA53" s="83">
        <v>101</v>
      </c>
      <c r="BB53" s="83">
        <v>101</v>
      </c>
      <c r="BC53" s="83">
        <v>100</v>
      </c>
      <c r="BD53" s="83">
        <v>100</v>
      </c>
      <c r="BE53" s="83">
        <v>102</v>
      </c>
      <c r="BF53" s="83">
        <v>101</v>
      </c>
      <c r="BG53" s="83">
        <v>102</v>
      </c>
      <c r="BH53" s="83">
        <v>102</v>
      </c>
      <c r="BI53" s="83">
        <v>103</v>
      </c>
      <c r="BJ53" s="83">
        <v>107</v>
      </c>
      <c r="BK53" s="83">
        <v>106</v>
      </c>
      <c r="BL53" s="83">
        <v>107</v>
      </c>
      <c r="BM53" s="83">
        <v>111</v>
      </c>
      <c r="BN53" s="83">
        <v>109</v>
      </c>
      <c r="BO53" s="83">
        <v>112</v>
      </c>
      <c r="BP53" s="83">
        <v>109</v>
      </c>
      <c r="BQ53" s="83">
        <v>115</v>
      </c>
      <c r="BR53" s="83">
        <v>113</v>
      </c>
      <c r="BS53" s="83">
        <v>119</v>
      </c>
      <c r="BT53" s="83">
        <v>122</v>
      </c>
    </row>
    <row r="54" spans="1:72" s="76" customFormat="1" ht="13.5" customHeight="1">
      <c r="A54" s="77"/>
      <c r="B54" s="77"/>
      <c r="C54" s="77"/>
      <c r="D54" s="84" t="s">
        <v>131</v>
      </c>
      <c r="E54" s="82"/>
      <c r="F54" s="83">
        <v>100</v>
      </c>
      <c r="G54" s="83">
        <v>49</v>
      </c>
      <c r="H54" s="83">
        <v>50</v>
      </c>
      <c r="I54" s="83">
        <v>49</v>
      </c>
      <c r="J54" s="83">
        <v>50</v>
      </c>
      <c r="K54" s="83">
        <v>53</v>
      </c>
      <c r="L54" s="83">
        <v>58</v>
      </c>
      <c r="M54" s="83">
        <v>57</v>
      </c>
      <c r="N54" s="83">
        <v>59</v>
      </c>
      <c r="O54" s="83">
        <v>65</v>
      </c>
      <c r="P54" s="83">
        <v>68</v>
      </c>
      <c r="Q54" s="83">
        <v>73</v>
      </c>
      <c r="R54" s="83">
        <v>74</v>
      </c>
      <c r="S54" s="83">
        <v>74</v>
      </c>
      <c r="T54" s="83">
        <v>72</v>
      </c>
      <c r="U54" s="83">
        <v>74</v>
      </c>
      <c r="V54" s="83">
        <v>75</v>
      </c>
      <c r="W54" s="83">
        <v>78</v>
      </c>
      <c r="X54" s="83">
        <v>76</v>
      </c>
      <c r="Y54" s="83">
        <v>77</v>
      </c>
      <c r="Z54" s="83">
        <v>78</v>
      </c>
      <c r="AA54" s="83">
        <v>79</v>
      </c>
      <c r="AB54" s="83">
        <v>83</v>
      </c>
      <c r="AC54" s="83">
        <v>82</v>
      </c>
      <c r="AD54" s="83">
        <v>82</v>
      </c>
      <c r="AE54" s="83">
        <v>85</v>
      </c>
      <c r="AF54" s="83">
        <v>85</v>
      </c>
      <c r="AG54" s="83">
        <v>87</v>
      </c>
      <c r="AH54" s="83">
        <v>84</v>
      </c>
      <c r="AI54" s="83">
        <v>86</v>
      </c>
      <c r="AJ54" s="83">
        <v>84</v>
      </c>
      <c r="AK54" s="83">
        <v>86</v>
      </c>
      <c r="AL54" s="83">
        <v>88</v>
      </c>
      <c r="AM54" s="83">
        <v>90</v>
      </c>
      <c r="AN54" s="83">
        <v>92</v>
      </c>
      <c r="AO54" s="83">
        <v>90</v>
      </c>
      <c r="AP54" s="83">
        <v>90</v>
      </c>
      <c r="AQ54" s="83">
        <v>89</v>
      </c>
      <c r="AR54" s="83">
        <v>90</v>
      </c>
      <c r="AS54" s="83">
        <v>90</v>
      </c>
      <c r="AT54" s="83">
        <v>91</v>
      </c>
      <c r="AU54" s="83">
        <v>89</v>
      </c>
      <c r="AV54" s="83">
        <v>92</v>
      </c>
      <c r="AW54" s="83">
        <v>95</v>
      </c>
      <c r="AX54" s="83">
        <v>96</v>
      </c>
      <c r="AY54" s="83">
        <v>100</v>
      </c>
      <c r="AZ54" s="83">
        <v>101</v>
      </c>
      <c r="BA54" s="83">
        <v>99</v>
      </c>
      <c r="BB54" s="83">
        <v>99</v>
      </c>
      <c r="BC54" s="83">
        <v>100</v>
      </c>
      <c r="BD54" s="83">
        <v>104</v>
      </c>
      <c r="BE54" s="83">
        <v>103</v>
      </c>
      <c r="BF54" s="83">
        <v>101</v>
      </c>
      <c r="BG54" s="83">
        <v>100</v>
      </c>
      <c r="BH54" s="83">
        <v>105</v>
      </c>
      <c r="BI54" s="83">
        <v>106</v>
      </c>
      <c r="BJ54" s="83">
        <v>108</v>
      </c>
      <c r="BK54" s="83">
        <v>111</v>
      </c>
      <c r="BL54" s="83">
        <v>112</v>
      </c>
      <c r="BM54" s="83">
        <v>117</v>
      </c>
      <c r="BN54" s="83">
        <v>114</v>
      </c>
      <c r="BO54" s="83">
        <v>114</v>
      </c>
      <c r="BP54" s="83">
        <v>115</v>
      </c>
      <c r="BQ54" s="83">
        <v>115</v>
      </c>
      <c r="BR54" s="83">
        <v>116</v>
      </c>
      <c r="BS54" s="83">
        <v>121</v>
      </c>
      <c r="BT54" s="83">
        <v>130</v>
      </c>
    </row>
    <row r="55" spans="1:72" s="69" customFormat="1" ht="6.75" customHeight="1">
      <c r="A55" s="47"/>
      <c r="B55" s="47"/>
      <c r="C55" s="47"/>
      <c r="D55" s="47"/>
      <c r="E55" s="47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</row>
    <row r="56" spans="1:72" s="76" customFormat="1" ht="14.25" customHeight="1">
      <c r="A56" s="77"/>
      <c r="B56" s="77"/>
      <c r="C56" s="77"/>
      <c r="D56" s="78" t="s">
        <v>132</v>
      </c>
      <c r="E56" s="79"/>
      <c r="F56" s="80">
        <v>100</v>
      </c>
      <c r="G56" s="80">
        <v>54</v>
      </c>
      <c r="H56" s="80">
        <v>53</v>
      </c>
      <c r="I56" s="80">
        <v>49</v>
      </c>
      <c r="J56" s="80">
        <v>49</v>
      </c>
      <c r="K56" s="80">
        <v>55</v>
      </c>
      <c r="L56" s="80">
        <v>53</v>
      </c>
      <c r="M56" s="80">
        <v>57</v>
      </c>
      <c r="N56" s="80">
        <v>55</v>
      </c>
      <c r="O56" s="80">
        <v>61</v>
      </c>
      <c r="P56" s="80">
        <v>70</v>
      </c>
      <c r="Q56" s="80">
        <v>66</v>
      </c>
      <c r="R56" s="80">
        <v>70</v>
      </c>
      <c r="S56" s="80">
        <v>76</v>
      </c>
      <c r="T56" s="80">
        <v>73</v>
      </c>
      <c r="U56" s="80">
        <v>73</v>
      </c>
      <c r="V56" s="80">
        <v>71</v>
      </c>
      <c r="W56" s="80">
        <v>75</v>
      </c>
      <c r="X56" s="80">
        <v>77</v>
      </c>
      <c r="Y56" s="80">
        <v>72</v>
      </c>
      <c r="Z56" s="80">
        <v>72</v>
      </c>
      <c r="AA56" s="80">
        <v>78</v>
      </c>
      <c r="AB56" s="80">
        <v>82</v>
      </c>
      <c r="AC56" s="80">
        <v>79</v>
      </c>
      <c r="AD56" s="80">
        <v>80</v>
      </c>
      <c r="AE56" s="80">
        <v>82</v>
      </c>
      <c r="AF56" s="80">
        <v>84</v>
      </c>
      <c r="AG56" s="80">
        <v>81</v>
      </c>
      <c r="AH56" s="80">
        <v>84</v>
      </c>
      <c r="AI56" s="80">
        <v>87</v>
      </c>
      <c r="AJ56" s="80">
        <v>87</v>
      </c>
      <c r="AK56" s="80">
        <v>86</v>
      </c>
      <c r="AL56" s="80">
        <v>86</v>
      </c>
      <c r="AM56" s="80">
        <v>87</v>
      </c>
      <c r="AN56" s="80">
        <v>88</v>
      </c>
      <c r="AO56" s="80">
        <v>86</v>
      </c>
      <c r="AP56" s="80">
        <v>87</v>
      </c>
      <c r="AQ56" s="80">
        <v>85</v>
      </c>
      <c r="AR56" s="80">
        <v>85</v>
      </c>
      <c r="AS56" s="80">
        <v>84</v>
      </c>
      <c r="AT56" s="80">
        <v>83</v>
      </c>
      <c r="AU56" s="80">
        <v>94</v>
      </c>
      <c r="AV56" s="80">
        <v>93</v>
      </c>
      <c r="AW56" s="80">
        <v>85</v>
      </c>
      <c r="AX56" s="80">
        <v>98</v>
      </c>
      <c r="AY56" s="80">
        <v>98</v>
      </c>
      <c r="AZ56" s="80">
        <v>100</v>
      </c>
      <c r="BA56" s="80">
        <v>98</v>
      </c>
      <c r="BB56" s="80">
        <v>105</v>
      </c>
      <c r="BC56" s="80">
        <v>100</v>
      </c>
      <c r="BD56" s="80">
        <v>95</v>
      </c>
      <c r="BE56" s="80">
        <v>92</v>
      </c>
      <c r="BF56" s="80">
        <v>100</v>
      </c>
      <c r="BG56" s="80">
        <v>99</v>
      </c>
      <c r="BH56" s="80">
        <v>100</v>
      </c>
      <c r="BI56" s="80">
        <v>94</v>
      </c>
      <c r="BJ56" s="80">
        <v>100</v>
      </c>
      <c r="BK56" s="80">
        <v>102</v>
      </c>
      <c r="BL56" s="80">
        <v>109</v>
      </c>
      <c r="BM56" s="80">
        <v>105</v>
      </c>
      <c r="BN56" s="80">
        <v>105</v>
      </c>
      <c r="BO56" s="80">
        <v>105</v>
      </c>
      <c r="BP56" s="80">
        <v>105</v>
      </c>
      <c r="BQ56" s="80">
        <v>111</v>
      </c>
      <c r="BR56" s="80">
        <v>125</v>
      </c>
      <c r="BS56" s="80">
        <v>137</v>
      </c>
      <c r="BT56" s="80">
        <v>131</v>
      </c>
    </row>
    <row r="57" spans="1:72" s="89" customFormat="1" ht="14.25" customHeight="1">
      <c r="A57" s="85"/>
      <c r="B57" s="85"/>
      <c r="C57" s="85"/>
      <c r="D57" s="86" t="s">
        <v>133</v>
      </c>
      <c r="E57" s="87"/>
      <c r="F57" s="88">
        <v>100</v>
      </c>
      <c r="G57" s="88">
        <v>52</v>
      </c>
      <c r="H57" s="88">
        <v>51</v>
      </c>
      <c r="I57" s="88">
        <v>49</v>
      </c>
      <c r="J57" s="88">
        <v>48</v>
      </c>
      <c r="K57" s="88">
        <v>53</v>
      </c>
      <c r="L57" s="88">
        <v>50</v>
      </c>
      <c r="M57" s="88">
        <v>55</v>
      </c>
      <c r="N57" s="88">
        <v>53</v>
      </c>
      <c r="O57" s="88">
        <v>59</v>
      </c>
      <c r="P57" s="88">
        <v>65</v>
      </c>
      <c r="Q57" s="88">
        <v>64</v>
      </c>
      <c r="R57" s="88">
        <v>67</v>
      </c>
      <c r="S57" s="88">
        <v>72</v>
      </c>
      <c r="T57" s="88">
        <v>68</v>
      </c>
      <c r="U57" s="88">
        <v>70</v>
      </c>
      <c r="V57" s="88">
        <v>69</v>
      </c>
      <c r="W57" s="88">
        <v>72</v>
      </c>
      <c r="X57" s="88">
        <v>73</v>
      </c>
      <c r="Y57" s="88">
        <v>69</v>
      </c>
      <c r="Z57" s="88">
        <v>69</v>
      </c>
      <c r="AA57" s="88">
        <v>75</v>
      </c>
      <c r="AB57" s="88">
        <v>78</v>
      </c>
      <c r="AC57" s="88">
        <v>77</v>
      </c>
      <c r="AD57" s="88">
        <v>79</v>
      </c>
      <c r="AE57" s="88">
        <v>78</v>
      </c>
      <c r="AF57" s="88">
        <v>79</v>
      </c>
      <c r="AG57" s="88">
        <v>79</v>
      </c>
      <c r="AH57" s="88">
        <v>82</v>
      </c>
      <c r="AI57" s="88">
        <v>83</v>
      </c>
      <c r="AJ57" s="88">
        <v>83</v>
      </c>
      <c r="AK57" s="88">
        <v>84</v>
      </c>
      <c r="AL57" s="88">
        <v>84</v>
      </c>
      <c r="AM57" s="88">
        <v>85</v>
      </c>
      <c r="AN57" s="88">
        <v>85</v>
      </c>
      <c r="AO57" s="88">
        <v>85</v>
      </c>
      <c r="AP57" s="88">
        <v>84</v>
      </c>
      <c r="AQ57" s="88">
        <v>84</v>
      </c>
      <c r="AR57" s="88">
        <v>83</v>
      </c>
      <c r="AS57" s="88">
        <v>82</v>
      </c>
      <c r="AT57" s="88">
        <v>81</v>
      </c>
      <c r="AU57" s="88">
        <v>94</v>
      </c>
      <c r="AV57" s="88">
        <v>96</v>
      </c>
      <c r="AW57" s="88">
        <v>95</v>
      </c>
      <c r="AX57" s="88">
        <v>97</v>
      </c>
      <c r="AY57" s="88">
        <v>98</v>
      </c>
      <c r="AZ57" s="88">
        <v>100</v>
      </c>
      <c r="BA57" s="88">
        <v>100</v>
      </c>
      <c r="BB57" s="88">
        <v>102</v>
      </c>
      <c r="BC57" s="88">
        <v>103</v>
      </c>
      <c r="BD57" s="88">
        <v>103</v>
      </c>
      <c r="BE57" s="88">
        <v>103</v>
      </c>
      <c r="BF57" s="88">
        <v>103</v>
      </c>
      <c r="BG57" s="88">
        <v>103</v>
      </c>
      <c r="BH57" s="88">
        <v>104</v>
      </c>
      <c r="BI57" s="88">
        <v>102</v>
      </c>
      <c r="BJ57" s="88">
        <v>101</v>
      </c>
      <c r="BK57" s="88">
        <v>104</v>
      </c>
      <c r="BL57" s="88">
        <v>105</v>
      </c>
      <c r="BM57" s="88">
        <v>104</v>
      </c>
      <c r="BN57" s="88">
        <v>104</v>
      </c>
      <c r="BO57" s="88">
        <v>103</v>
      </c>
      <c r="BP57" s="88">
        <v>102</v>
      </c>
      <c r="BQ57" s="88">
        <v>110</v>
      </c>
      <c r="BR57" s="88">
        <v>112</v>
      </c>
      <c r="BS57" s="88">
        <v>117</v>
      </c>
      <c r="BT57" s="88">
        <v>116</v>
      </c>
    </row>
    <row r="58" spans="1:72" s="76" customFormat="1" ht="13.5" customHeight="1">
      <c r="A58" s="77"/>
      <c r="B58" s="77"/>
      <c r="C58" s="77"/>
      <c r="D58" s="84" t="s">
        <v>134</v>
      </c>
      <c r="E58" s="82"/>
      <c r="F58" s="83">
        <v>100</v>
      </c>
      <c r="G58" s="83">
        <v>53</v>
      </c>
      <c r="H58" s="83">
        <v>55</v>
      </c>
      <c r="I58" s="83">
        <v>56</v>
      </c>
      <c r="J58" s="83">
        <v>56</v>
      </c>
      <c r="K58" s="83">
        <v>59</v>
      </c>
      <c r="L58" s="83">
        <v>59</v>
      </c>
      <c r="M58" s="83">
        <v>60</v>
      </c>
      <c r="N58" s="83">
        <v>61</v>
      </c>
      <c r="O58" s="83">
        <v>62</v>
      </c>
      <c r="P58" s="83">
        <v>65</v>
      </c>
      <c r="Q58" s="83">
        <v>69</v>
      </c>
      <c r="R58" s="83">
        <v>74</v>
      </c>
      <c r="S58" s="83">
        <v>74</v>
      </c>
      <c r="T58" s="83">
        <v>74</v>
      </c>
      <c r="U58" s="83">
        <v>75</v>
      </c>
      <c r="V58" s="83">
        <v>77</v>
      </c>
      <c r="W58" s="83">
        <v>75</v>
      </c>
      <c r="X58" s="83">
        <v>77</v>
      </c>
      <c r="Y58" s="83">
        <v>77</v>
      </c>
      <c r="Z58" s="83">
        <v>77</v>
      </c>
      <c r="AA58" s="83">
        <v>77</v>
      </c>
      <c r="AB58" s="83">
        <v>79</v>
      </c>
      <c r="AC58" s="83">
        <v>80</v>
      </c>
      <c r="AD58" s="83">
        <v>81</v>
      </c>
      <c r="AE58" s="83">
        <v>82</v>
      </c>
      <c r="AF58" s="83">
        <v>84</v>
      </c>
      <c r="AG58" s="83">
        <v>85</v>
      </c>
      <c r="AH58" s="83">
        <v>85</v>
      </c>
      <c r="AI58" s="83">
        <v>86</v>
      </c>
      <c r="AJ58" s="83">
        <v>87</v>
      </c>
      <c r="AK58" s="83">
        <v>88</v>
      </c>
      <c r="AL58" s="83">
        <v>88</v>
      </c>
      <c r="AM58" s="83">
        <v>88</v>
      </c>
      <c r="AN58" s="83">
        <v>89</v>
      </c>
      <c r="AO58" s="83">
        <v>89</v>
      </c>
      <c r="AP58" s="83">
        <v>89</v>
      </c>
      <c r="AQ58" s="83">
        <v>89</v>
      </c>
      <c r="AR58" s="83">
        <v>90</v>
      </c>
      <c r="AS58" s="83">
        <v>89</v>
      </c>
      <c r="AT58" s="83">
        <v>91</v>
      </c>
      <c r="AU58" s="83">
        <v>94</v>
      </c>
      <c r="AV58" s="83">
        <v>95</v>
      </c>
      <c r="AW58" s="83">
        <v>94</v>
      </c>
      <c r="AX58" s="83">
        <v>96</v>
      </c>
      <c r="AY58" s="83">
        <v>98</v>
      </c>
      <c r="AZ58" s="83">
        <v>100</v>
      </c>
      <c r="BA58" s="83">
        <v>100</v>
      </c>
      <c r="BB58" s="83">
        <v>102</v>
      </c>
      <c r="BC58" s="83">
        <v>103</v>
      </c>
      <c r="BD58" s="83">
        <v>103</v>
      </c>
      <c r="BE58" s="83">
        <v>104</v>
      </c>
      <c r="BF58" s="83">
        <v>104</v>
      </c>
      <c r="BG58" s="83">
        <v>105</v>
      </c>
      <c r="BH58" s="83">
        <v>106</v>
      </c>
      <c r="BI58" s="83">
        <v>103</v>
      </c>
      <c r="BJ58" s="83">
        <v>102</v>
      </c>
      <c r="BK58" s="83">
        <v>105</v>
      </c>
      <c r="BL58" s="83">
        <v>106</v>
      </c>
      <c r="BM58" s="83">
        <v>104</v>
      </c>
      <c r="BN58" s="83">
        <v>105</v>
      </c>
      <c r="BO58" s="83">
        <v>103</v>
      </c>
      <c r="BP58" s="83">
        <v>100</v>
      </c>
      <c r="BQ58" s="83">
        <v>113</v>
      </c>
      <c r="BR58" s="83">
        <v>117</v>
      </c>
      <c r="BS58" s="83">
        <v>123</v>
      </c>
      <c r="BT58" s="83">
        <v>119</v>
      </c>
    </row>
    <row r="59" spans="1:72" s="76" customFormat="1" ht="13.5" customHeight="1">
      <c r="A59" s="77"/>
      <c r="B59" s="77"/>
      <c r="C59" s="77"/>
      <c r="D59" s="84" t="s">
        <v>135</v>
      </c>
      <c r="E59" s="82"/>
      <c r="F59" s="83">
        <v>100</v>
      </c>
      <c r="G59" s="83">
        <v>46</v>
      </c>
      <c r="H59" s="83">
        <v>41</v>
      </c>
      <c r="I59" s="83">
        <v>32</v>
      </c>
      <c r="J59" s="83">
        <v>32</v>
      </c>
      <c r="K59" s="83">
        <v>41</v>
      </c>
      <c r="L59" s="83">
        <v>35</v>
      </c>
      <c r="M59" s="83">
        <v>47</v>
      </c>
      <c r="N59" s="83">
        <v>42</v>
      </c>
      <c r="O59" s="83">
        <v>51</v>
      </c>
      <c r="P59" s="83">
        <v>65</v>
      </c>
      <c r="Q59" s="83">
        <v>57</v>
      </c>
      <c r="R59" s="83">
        <v>59</v>
      </c>
      <c r="S59" s="83">
        <v>72</v>
      </c>
      <c r="T59" s="83">
        <v>61</v>
      </c>
      <c r="U59" s="83">
        <v>66</v>
      </c>
      <c r="V59" s="83">
        <v>55</v>
      </c>
      <c r="W59" s="83">
        <v>68</v>
      </c>
      <c r="X59" s="83">
        <v>66</v>
      </c>
      <c r="Y59" s="83">
        <v>61</v>
      </c>
      <c r="Z59" s="83">
        <v>58</v>
      </c>
      <c r="AA59" s="83">
        <v>70</v>
      </c>
      <c r="AB59" s="83">
        <v>74</v>
      </c>
      <c r="AC59" s="83">
        <v>70</v>
      </c>
      <c r="AD59" s="83">
        <v>71</v>
      </c>
      <c r="AE59" s="83">
        <v>75</v>
      </c>
      <c r="AF59" s="83">
        <v>69</v>
      </c>
      <c r="AG59" s="83">
        <v>68</v>
      </c>
      <c r="AH59" s="83">
        <v>73</v>
      </c>
      <c r="AI59" s="83">
        <v>77</v>
      </c>
      <c r="AJ59" s="83">
        <v>73</v>
      </c>
      <c r="AK59" s="83">
        <v>76</v>
      </c>
      <c r="AL59" s="83">
        <v>74</v>
      </c>
      <c r="AM59" s="83">
        <v>77</v>
      </c>
      <c r="AN59" s="83">
        <v>77</v>
      </c>
      <c r="AO59" s="83">
        <v>76</v>
      </c>
      <c r="AP59" s="83">
        <v>72</v>
      </c>
      <c r="AQ59" s="83">
        <v>70</v>
      </c>
      <c r="AR59" s="83">
        <v>69</v>
      </c>
      <c r="AS59" s="83">
        <v>67</v>
      </c>
      <c r="AT59" s="83">
        <v>62</v>
      </c>
      <c r="AU59" s="83">
        <v>94</v>
      </c>
      <c r="AV59" s="83">
        <v>97</v>
      </c>
      <c r="AW59" s="83">
        <v>98</v>
      </c>
      <c r="AX59" s="83">
        <v>99</v>
      </c>
      <c r="AY59" s="83">
        <v>98</v>
      </c>
      <c r="AZ59" s="83">
        <v>100</v>
      </c>
      <c r="BA59" s="83">
        <v>100</v>
      </c>
      <c r="BB59" s="83">
        <v>102</v>
      </c>
      <c r="BC59" s="83">
        <v>102</v>
      </c>
      <c r="BD59" s="83">
        <v>104</v>
      </c>
      <c r="BE59" s="83">
        <v>101</v>
      </c>
      <c r="BF59" s="83">
        <v>101</v>
      </c>
      <c r="BG59" s="83">
        <v>99</v>
      </c>
      <c r="BH59" s="83">
        <v>101</v>
      </c>
      <c r="BI59" s="83">
        <v>99</v>
      </c>
      <c r="BJ59" s="83">
        <v>99</v>
      </c>
      <c r="BK59" s="83">
        <v>101</v>
      </c>
      <c r="BL59" s="83">
        <v>103</v>
      </c>
      <c r="BM59" s="83">
        <v>104</v>
      </c>
      <c r="BN59" s="83">
        <v>102</v>
      </c>
      <c r="BO59" s="83">
        <v>102</v>
      </c>
      <c r="BP59" s="83">
        <v>106</v>
      </c>
      <c r="BQ59" s="83">
        <v>105</v>
      </c>
      <c r="BR59" s="83">
        <v>104</v>
      </c>
      <c r="BS59" s="83">
        <v>105</v>
      </c>
      <c r="BT59" s="83">
        <v>109</v>
      </c>
    </row>
    <row r="60" spans="1:72" s="89" customFormat="1" ht="14.25" customHeight="1">
      <c r="A60" s="85"/>
      <c r="B60" s="85"/>
      <c r="C60" s="85"/>
      <c r="D60" s="86" t="s">
        <v>136</v>
      </c>
      <c r="E60" s="8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</row>
    <row r="61" spans="1:72" s="69" customFormat="1" ht="6.75" customHeight="1">
      <c r="A61" s="47"/>
      <c r="B61" s="47"/>
      <c r="C61" s="47"/>
      <c r="D61" s="47"/>
      <c r="E61" s="47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</row>
    <row r="62" spans="1:72" s="76" customFormat="1" ht="14.25" customHeight="1">
      <c r="A62" s="77"/>
      <c r="B62" s="77"/>
      <c r="C62" s="77"/>
      <c r="D62" s="78" t="s">
        <v>137</v>
      </c>
      <c r="E62" s="79"/>
      <c r="F62" s="80">
        <v>100</v>
      </c>
      <c r="G62" s="80">
        <v>68</v>
      </c>
      <c r="H62" s="80">
        <v>52</v>
      </c>
      <c r="I62" s="80">
        <v>50</v>
      </c>
      <c r="J62" s="80">
        <v>45</v>
      </c>
      <c r="K62" s="80">
        <v>52</v>
      </c>
      <c r="L62" s="80">
        <v>49</v>
      </c>
      <c r="M62" s="80">
        <v>54</v>
      </c>
      <c r="N62" s="80">
        <v>61</v>
      </c>
      <c r="O62" s="80">
        <v>136</v>
      </c>
      <c r="P62" s="80">
        <v>115</v>
      </c>
      <c r="Q62" s="80">
        <v>108</v>
      </c>
      <c r="R62" s="80">
        <v>96</v>
      </c>
      <c r="S62" s="80">
        <v>114</v>
      </c>
      <c r="T62" s="80">
        <v>94</v>
      </c>
      <c r="U62" s="80">
        <v>100</v>
      </c>
      <c r="V62" s="80">
        <v>87</v>
      </c>
      <c r="W62" s="80">
        <v>130</v>
      </c>
      <c r="X62" s="80">
        <v>115</v>
      </c>
      <c r="Y62" s="80">
        <v>106</v>
      </c>
      <c r="Z62" s="80">
        <v>92</v>
      </c>
      <c r="AA62" s="80">
        <v>116</v>
      </c>
      <c r="AB62" s="80">
        <v>102</v>
      </c>
      <c r="AC62" s="80">
        <v>100</v>
      </c>
      <c r="AD62" s="80">
        <v>92</v>
      </c>
      <c r="AE62" s="80">
        <v>119</v>
      </c>
      <c r="AF62" s="80">
        <v>104</v>
      </c>
      <c r="AG62" s="80">
        <v>103</v>
      </c>
      <c r="AH62" s="80">
        <v>94</v>
      </c>
      <c r="AI62" s="80">
        <v>112</v>
      </c>
      <c r="AJ62" s="80">
        <v>101</v>
      </c>
      <c r="AK62" s="80">
        <v>107</v>
      </c>
      <c r="AL62" s="80">
        <v>101</v>
      </c>
      <c r="AM62" s="80">
        <v>100</v>
      </c>
      <c r="AN62" s="80">
        <v>102</v>
      </c>
      <c r="AO62" s="80">
        <v>97</v>
      </c>
      <c r="AP62" s="80">
        <v>98</v>
      </c>
      <c r="AQ62" s="80">
        <v>92</v>
      </c>
      <c r="AR62" s="80">
        <v>98</v>
      </c>
      <c r="AS62" s="80">
        <v>91</v>
      </c>
      <c r="AT62" s="80">
        <v>86</v>
      </c>
      <c r="AU62" s="80">
        <v>96</v>
      </c>
      <c r="AV62" s="80">
        <v>98</v>
      </c>
      <c r="AW62" s="80">
        <v>97</v>
      </c>
      <c r="AX62" s="80">
        <v>99</v>
      </c>
      <c r="AY62" s="80">
        <v>100</v>
      </c>
      <c r="AZ62" s="80">
        <v>101</v>
      </c>
      <c r="BA62" s="80">
        <v>98</v>
      </c>
      <c r="BB62" s="80">
        <v>101</v>
      </c>
      <c r="BC62" s="80">
        <v>107</v>
      </c>
      <c r="BD62" s="80">
        <v>113</v>
      </c>
      <c r="BE62" s="80">
        <v>111</v>
      </c>
      <c r="BF62" s="80">
        <v>113</v>
      </c>
      <c r="BG62" s="80">
        <v>109</v>
      </c>
      <c r="BH62" s="80">
        <v>114</v>
      </c>
      <c r="BI62" s="80">
        <v>120</v>
      </c>
      <c r="BJ62" s="80">
        <v>114</v>
      </c>
      <c r="BK62" s="80">
        <v>117</v>
      </c>
      <c r="BL62" s="80">
        <v>130</v>
      </c>
      <c r="BM62" s="80">
        <v>155</v>
      </c>
      <c r="BN62" s="80">
        <v>116</v>
      </c>
      <c r="BO62" s="80">
        <v>113</v>
      </c>
      <c r="BP62" s="80">
        <v>129</v>
      </c>
      <c r="BQ62" s="80">
        <v>132</v>
      </c>
      <c r="BR62" s="80">
        <v>150</v>
      </c>
      <c r="BS62" s="80">
        <v>165</v>
      </c>
      <c r="BT62" s="80">
        <v>155</v>
      </c>
    </row>
    <row r="63" spans="1:72" s="89" customFormat="1" ht="14.25" customHeight="1">
      <c r="A63" s="85"/>
      <c r="B63" s="85"/>
      <c r="C63" s="85"/>
      <c r="D63" s="86" t="s">
        <v>138</v>
      </c>
      <c r="E63" s="87"/>
      <c r="F63" s="88">
        <v>100</v>
      </c>
      <c r="G63" s="88">
        <v>42</v>
      </c>
      <c r="H63" s="88">
        <v>50</v>
      </c>
      <c r="I63" s="88">
        <v>54</v>
      </c>
      <c r="J63" s="88">
        <v>54</v>
      </c>
      <c r="K63" s="88">
        <v>47</v>
      </c>
      <c r="L63" s="88">
        <v>51</v>
      </c>
      <c r="M63" s="88">
        <v>58</v>
      </c>
      <c r="N63" s="88">
        <v>56</v>
      </c>
      <c r="O63" s="88">
        <v>52</v>
      </c>
      <c r="P63" s="88">
        <v>60</v>
      </c>
      <c r="Q63" s="88">
        <v>71</v>
      </c>
      <c r="R63" s="88">
        <v>71</v>
      </c>
      <c r="S63" s="88">
        <v>62</v>
      </c>
      <c r="T63" s="88">
        <v>62</v>
      </c>
      <c r="U63" s="88">
        <v>73</v>
      </c>
      <c r="V63" s="88">
        <v>74</v>
      </c>
      <c r="W63" s="88">
        <v>65</v>
      </c>
      <c r="X63" s="88">
        <v>67</v>
      </c>
      <c r="Y63" s="88">
        <v>77</v>
      </c>
      <c r="Z63" s="88">
        <v>79</v>
      </c>
      <c r="AA63" s="88">
        <v>68</v>
      </c>
      <c r="AB63" s="88">
        <v>77</v>
      </c>
      <c r="AC63" s="88">
        <v>87</v>
      </c>
      <c r="AD63" s="88">
        <v>84</v>
      </c>
      <c r="AE63" s="88">
        <v>72</v>
      </c>
      <c r="AF63" s="88">
        <v>74</v>
      </c>
      <c r="AG63" s="88">
        <v>82</v>
      </c>
      <c r="AH63" s="88">
        <v>84</v>
      </c>
      <c r="AI63" s="88">
        <v>78</v>
      </c>
      <c r="AJ63" s="88">
        <v>81</v>
      </c>
      <c r="AK63" s="88">
        <v>79</v>
      </c>
      <c r="AL63" s="88">
        <v>80</v>
      </c>
      <c r="AM63" s="88">
        <v>81</v>
      </c>
      <c r="AN63" s="88">
        <v>84</v>
      </c>
      <c r="AO63" s="88">
        <v>88</v>
      </c>
      <c r="AP63" s="88">
        <v>86</v>
      </c>
      <c r="AQ63" s="88">
        <v>83</v>
      </c>
      <c r="AR63" s="88">
        <v>82</v>
      </c>
      <c r="AS63" s="88">
        <v>85</v>
      </c>
      <c r="AT63" s="88">
        <v>84</v>
      </c>
      <c r="AU63" s="88">
        <v>93</v>
      </c>
      <c r="AV63" s="88">
        <v>93</v>
      </c>
      <c r="AW63" s="88">
        <v>98</v>
      </c>
      <c r="AX63" s="88">
        <v>98</v>
      </c>
      <c r="AY63" s="88">
        <v>97</v>
      </c>
      <c r="AZ63" s="88">
        <v>99</v>
      </c>
      <c r="BA63" s="88">
        <v>101</v>
      </c>
      <c r="BB63" s="88">
        <v>102</v>
      </c>
      <c r="BC63" s="88">
        <v>100</v>
      </c>
      <c r="BD63" s="88">
        <v>102</v>
      </c>
      <c r="BE63" s="88">
        <v>101</v>
      </c>
      <c r="BF63" s="88">
        <v>99</v>
      </c>
      <c r="BG63" s="88">
        <v>99</v>
      </c>
      <c r="BH63" s="88">
        <v>98</v>
      </c>
      <c r="BI63" s="88">
        <v>95</v>
      </c>
      <c r="BJ63" s="88">
        <v>97</v>
      </c>
      <c r="BK63" s="88">
        <v>95</v>
      </c>
      <c r="BL63" s="88">
        <v>93</v>
      </c>
      <c r="BM63" s="88">
        <v>97</v>
      </c>
      <c r="BN63" s="88">
        <v>106</v>
      </c>
      <c r="BO63" s="88">
        <v>106</v>
      </c>
      <c r="BP63" s="88">
        <v>108</v>
      </c>
      <c r="BQ63" s="88">
        <v>109</v>
      </c>
      <c r="BR63" s="88">
        <v>114</v>
      </c>
      <c r="BS63" s="88">
        <v>116</v>
      </c>
      <c r="BT63" s="88">
        <v>123</v>
      </c>
    </row>
    <row r="64" spans="1:72" s="76" customFormat="1" ht="13.5" customHeight="1">
      <c r="A64" s="77"/>
      <c r="B64" s="77"/>
      <c r="C64" s="77"/>
      <c r="D64" s="84" t="s">
        <v>139</v>
      </c>
      <c r="E64" s="82"/>
      <c r="F64" s="83">
        <v>100</v>
      </c>
      <c r="G64" s="83">
        <v>51</v>
      </c>
      <c r="H64" s="83">
        <v>67</v>
      </c>
      <c r="I64" s="83">
        <v>78</v>
      </c>
      <c r="J64" s="83">
        <v>77</v>
      </c>
      <c r="K64" s="83">
        <v>58</v>
      </c>
      <c r="L64" s="83">
        <v>68</v>
      </c>
      <c r="M64" s="83">
        <v>90</v>
      </c>
      <c r="N64" s="83">
        <v>79</v>
      </c>
      <c r="O64" s="83">
        <v>67</v>
      </c>
      <c r="P64" s="83">
        <v>82</v>
      </c>
      <c r="Q64" s="83">
        <v>105</v>
      </c>
      <c r="R64" s="83">
        <v>104</v>
      </c>
      <c r="S64" s="83">
        <v>84</v>
      </c>
      <c r="T64" s="83">
        <v>77</v>
      </c>
      <c r="U64" s="83">
        <v>105</v>
      </c>
      <c r="V64" s="83">
        <v>109</v>
      </c>
      <c r="W64" s="83">
        <v>85</v>
      </c>
      <c r="X64" s="83">
        <v>86</v>
      </c>
      <c r="Y64" s="83">
        <v>109</v>
      </c>
      <c r="Z64" s="83">
        <v>121</v>
      </c>
      <c r="AA64" s="83">
        <v>88</v>
      </c>
      <c r="AB64" s="83">
        <v>110</v>
      </c>
      <c r="AC64" s="83">
        <v>124</v>
      </c>
      <c r="AD64" s="83">
        <v>117</v>
      </c>
      <c r="AE64" s="83">
        <v>90</v>
      </c>
      <c r="AF64" s="83">
        <v>93</v>
      </c>
      <c r="AG64" s="83">
        <v>107</v>
      </c>
      <c r="AH64" s="83">
        <v>114</v>
      </c>
      <c r="AI64" s="83">
        <v>101</v>
      </c>
      <c r="AJ64" s="83">
        <v>104</v>
      </c>
      <c r="AK64" s="83">
        <v>99</v>
      </c>
      <c r="AL64" s="83">
        <v>101</v>
      </c>
      <c r="AM64" s="83">
        <v>107</v>
      </c>
      <c r="AN64" s="83">
        <v>113</v>
      </c>
      <c r="AO64" s="83">
        <v>120</v>
      </c>
      <c r="AP64" s="83">
        <v>116</v>
      </c>
      <c r="AQ64" s="83">
        <v>111</v>
      </c>
      <c r="AR64" s="83">
        <v>105</v>
      </c>
      <c r="AS64" s="83">
        <v>114</v>
      </c>
      <c r="AT64" s="83">
        <v>108</v>
      </c>
      <c r="AU64" s="83">
        <v>94</v>
      </c>
      <c r="AV64" s="83">
        <v>92</v>
      </c>
      <c r="AW64" s="83">
        <v>101</v>
      </c>
      <c r="AX64" s="83">
        <v>97</v>
      </c>
      <c r="AY64" s="83">
        <v>94</v>
      </c>
      <c r="AZ64" s="83">
        <v>99</v>
      </c>
      <c r="BA64" s="83">
        <v>103</v>
      </c>
      <c r="BB64" s="83">
        <v>103</v>
      </c>
      <c r="BC64" s="83">
        <v>100</v>
      </c>
      <c r="BD64" s="83">
        <v>101</v>
      </c>
      <c r="BE64" s="83">
        <v>101</v>
      </c>
      <c r="BF64" s="83">
        <v>98</v>
      </c>
      <c r="BG64" s="83">
        <v>97</v>
      </c>
      <c r="BH64" s="83">
        <v>94</v>
      </c>
      <c r="BI64" s="83">
        <v>89</v>
      </c>
      <c r="BJ64" s="83">
        <v>91</v>
      </c>
      <c r="BK64" s="83">
        <v>88</v>
      </c>
      <c r="BL64" s="83">
        <v>89</v>
      </c>
      <c r="BM64" s="83">
        <v>94</v>
      </c>
      <c r="BN64" s="83">
        <v>103</v>
      </c>
      <c r="BO64" s="83">
        <v>104</v>
      </c>
      <c r="BP64" s="83">
        <v>106</v>
      </c>
      <c r="BQ64" s="83">
        <v>107</v>
      </c>
      <c r="BR64" s="83">
        <v>114</v>
      </c>
      <c r="BS64" s="83">
        <v>116</v>
      </c>
      <c r="BT64" s="83">
        <v>121</v>
      </c>
    </row>
    <row r="65" spans="1:72" s="76" customFormat="1" ht="13.5" customHeight="1">
      <c r="A65" s="77"/>
      <c r="B65" s="77"/>
      <c r="C65" s="77"/>
      <c r="D65" s="84" t="s">
        <v>140</v>
      </c>
      <c r="E65" s="82"/>
      <c r="F65" s="83">
        <v>100</v>
      </c>
      <c r="G65" s="83">
        <v>38</v>
      </c>
      <c r="H65" s="83">
        <v>39</v>
      </c>
      <c r="I65" s="83">
        <v>40</v>
      </c>
      <c r="J65" s="83">
        <v>41</v>
      </c>
      <c r="K65" s="83">
        <v>42</v>
      </c>
      <c r="L65" s="83">
        <v>42</v>
      </c>
      <c r="M65" s="83">
        <v>42</v>
      </c>
      <c r="N65" s="83">
        <v>43</v>
      </c>
      <c r="O65" s="83">
        <v>44</v>
      </c>
      <c r="P65" s="83">
        <v>46</v>
      </c>
      <c r="Q65" s="83">
        <v>50</v>
      </c>
      <c r="R65" s="83">
        <v>52</v>
      </c>
      <c r="S65" s="83">
        <v>52</v>
      </c>
      <c r="T65" s="83">
        <v>54</v>
      </c>
      <c r="U65" s="83">
        <v>55</v>
      </c>
      <c r="V65" s="83">
        <v>56</v>
      </c>
      <c r="W65" s="83">
        <v>55</v>
      </c>
      <c r="X65" s="83">
        <v>56</v>
      </c>
      <c r="Y65" s="83">
        <v>56</v>
      </c>
      <c r="Z65" s="83">
        <v>56</v>
      </c>
      <c r="AA65" s="83">
        <v>57</v>
      </c>
      <c r="AB65" s="83">
        <v>59</v>
      </c>
      <c r="AC65" s="83">
        <v>60</v>
      </c>
      <c r="AD65" s="83">
        <v>60</v>
      </c>
      <c r="AE65" s="83">
        <v>61</v>
      </c>
      <c r="AF65" s="83">
        <v>63</v>
      </c>
      <c r="AG65" s="83">
        <v>63</v>
      </c>
      <c r="AH65" s="83">
        <v>63</v>
      </c>
      <c r="AI65" s="83">
        <v>64</v>
      </c>
      <c r="AJ65" s="83">
        <v>65</v>
      </c>
      <c r="AK65" s="83">
        <v>66</v>
      </c>
      <c r="AL65" s="83">
        <v>66</v>
      </c>
      <c r="AM65" s="83">
        <v>66</v>
      </c>
      <c r="AN65" s="83">
        <v>66</v>
      </c>
      <c r="AO65" s="83">
        <v>66</v>
      </c>
      <c r="AP65" s="83">
        <v>67</v>
      </c>
      <c r="AQ65" s="83">
        <v>66</v>
      </c>
      <c r="AR65" s="83">
        <v>68</v>
      </c>
      <c r="AS65" s="83">
        <v>68</v>
      </c>
      <c r="AT65" s="83">
        <v>69</v>
      </c>
      <c r="AU65" s="83">
        <v>92</v>
      </c>
      <c r="AV65" s="83">
        <v>94</v>
      </c>
      <c r="AW65" s="83">
        <v>97</v>
      </c>
      <c r="AX65" s="83">
        <v>99</v>
      </c>
      <c r="AY65" s="83">
        <v>99</v>
      </c>
      <c r="AZ65" s="83">
        <v>100</v>
      </c>
      <c r="BA65" s="83">
        <v>100</v>
      </c>
      <c r="BB65" s="83">
        <v>101</v>
      </c>
      <c r="BC65" s="83">
        <v>100</v>
      </c>
      <c r="BD65" s="83">
        <v>103</v>
      </c>
      <c r="BE65" s="83">
        <v>102</v>
      </c>
      <c r="BF65" s="83">
        <v>101</v>
      </c>
      <c r="BG65" s="83">
        <v>101</v>
      </c>
      <c r="BH65" s="83">
        <v>104</v>
      </c>
      <c r="BI65" s="83">
        <v>104</v>
      </c>
      <c r="BJ65" s="83">
        <v>107</v>
      </c>
      <c r="BK65" s="83">
        <v>110</v>
      </c>
      <c r="BL65" s="83">
        <v>112</v>
      </c>
      <c r="BM65" s="83">
        <v>114</v>
      </c>
      <c r="BN65" s="83">
        <v>112</v>
      </c>
      <c r="BO65" s="83">
        <v>112</v>
      </c>
      <c r="BP65" s="83">
        <v>113</v>
      </c>
      <c r="BQ65" s="83">
        <v>113</v>
      </c>
      <c r="BR65" s="83">
        <v>114</v>
      </c>
      <c r="BS65" s="83">
        <v>118</v>
      </c>
      <c r="BT65" s="83">
        <v>126</v>
      </c>
    </row>
    <row r="66" spans="1:72" s="89" customFormat="1" ht="14.25" customHeight="1">
      <c r="A66" s="85"/>
      <c r="B66" s="85"/>
      <c r="C66" s="85"/>
      <c r="D66" s="86" t="s">
        <v>141</v>
      </c>
      <c r="E66" s="87"/>
      <c r="F66" s="88">
        <v>100</v>
      </c>
      <c r="G66" s="88">
        <v>55</v>
      </c>
      <c r="H66" s="88">
        <v>51</v>
      </c>
      <c r="I66" s="88">
        <v>52</v>
      </c>
      <c r="J66" s="88">
        <v>49</v>
      </c>
      <c r="K66" s="88">
        <v>53</v>
      </c>
      <c r="L66" s="88">
        <v>52</v>
      </c>
      <c r="M66" s="88">
        <v>58</v>
      </c>
      <c r="N66" s="88">
        <v>59</v>
      </c>
      <c r="O66" s="88">
        <v>84</v>
      </c>
      <c r="P66" s="88">
        <v>84</v>
      </c>
      <c r="Q66" s="88">
        <v>90</v>
      </c>
      <c r="R66" s="88">
        <v>84</v>
      </c>
      <c r="S66" s="88">
        <v>88</v>
      </c>
      <c r="T66" s="88">
        <v>79</v>
      </c>
      <c r="U66" s="88">
        <v>88</v>
      </c>
      <c r="V66" s="88">
        <v>81</v>
      </c>
      <c r="W66" s="88">
        <v>97</v>
      </c>
      <c r="X66" s="88">
        <v>90</v>
      </c>
      <c r="Y66" s="88">
        <v>92</v>
      </c>
      <c r="Z66" s="88">
        <v>86</v>
      </c>
      <c r="AA66" s="88">
        <v>91</v>
      </c>
      <c r="AB66" s="88">
        <v>90</v>
      </c>
      <c r="AC66" s="88">
        <v>95</v>
      </c>
      <c r="AD66" s="88">
        <v>88</v>
      </c>
      <c r="AE66" s="88">
        <v>96</v>
      </c>
      <c r="AF66" s="88">
        <v>90</v>
      </c>
      <c r="AG66" s="88">
        <v>94</v>
      </c>
      <c r="AH66" s="88">
        <v>90</v>
      </c>
      <c r="AI66" s="88">
        <v>95</v>
      </c>
      <c r="AJ66" s="88">
        <v>92</v>
      </c>
      <c r="AK66" s="88">
        <v>93</v>
      </c>
      <c r="AL66" s="88">
        <v>91</v>
      </c>
      <c r="AM66" s="88">
        <v>91</v>
      </c>
      <c r="AN66" s="88">
        <v>94</v>
      </c>
      <c r="AO66" s="88">
        <v>93</v>
      </c>
      <c r="AP66" s="88">
        <v>93</v>
      </c>
      <c r="AQ66" s="88">
        <v>88</v>
      </c>
      <c r="AR66" s="88">
        <v>90</v>
      </c>
      <c r="AS66" s="88">
        <v>88</v>
      </c>
      <c r="AT66" s="88">
        <v>84</v>
      </c>
      <c r="AU66" s="88">
        <v>95</v>
      </c>
      <c r="AV66" s="88">
        <v>96</v>
      </c>
      <c r="AW66" s="88">
        <v>97</v>
      </c>
      <c r="AX66" s="88">
        <v>99</v>
      </c>
      <c r="AY66" s="88">
        <v>98</v>
      </c>
      <c r="AZ66" s="88">
        <v>100</v>
      </c>
      <c r="BA66" s="88">
        <v>100</v>
      </c>
      <c r="BB66" s="88">
        <v>102</v>
      </c>
      <c r="BC66" s="88">
        <v>103</v>
      </c>
      <c r="BD66" s="88">
        <v>106</v>
      </c>
      <c r="BE66" s="88">
        <v>104</v>
      </c>
      <c r="BF66" s="88">
        <v>105</v>
      </c>
      <c r="BG66" s="88">
        <v>103</v>
      </c>
      <c r="BH66" s="88">
        <v>104</v>
      </c>
      <c r="BI66" s="88">
        <v>104</v>
      </c>
      <c r="BJ66" s="88">
        <v>103</v>
      </c>
      <c r="BK66" s="88">
        <v>105</v>
      </c>
      <c r="BL66" s="88">
        <v>109</v>
      </c>
      <c r="BM66" s="88">
        <v>114</v>
      </c>
      <c r="BN66" s="88">
        <v>110</v>
      </c>
      <c r="BO66" s="88">
        <v>110</v>
      </c>
      <c r="BP66" s="88">
        <v>116</v>
      </c>
      <c r="BQ66" s="88">
        <v>118</v>
      </c>
      <c r="BR66" s="88">
        <v>127</v>
      </c>
      <c r="BS66" s="88">
        <v>130</v>
      </c>
      <c r="BT66" s="88">
        <v>135</v>
      </c>
    </row>
    <row r="67" spans="1:72" s="76" customFormat="1" ht="13.5" customHeight="1">
      <c r="A67" s="77"/>
      <c r="B67" s="77"/>
      <c r="C67" s="77"/>
      <c r="D67" s="84" t="s">
        <v>139</v>
      </c>
      <c r="E67" s="82"/>
      <c r="F67" s="83">
        <v>100</v>
      </c>
      <c r="G67" s="83">
        <v>65</v>
      </c>
      <c r="H67" s="83">
        <v>59</v>
      </c>
      <c r="I67" s="83">
        <v>60</v>
      </c>
      <c r="J67" s="83">
        <v>56</v>
      </c>
      <c r="K67" s="83">
        <v>60</v>
      </c>
      <c r="L67" s="83">
        <v>58</v>
      </c>
      <c r="M67" s="83">
        <v>65</v>
      </c>
      <c r="N67" s="83">
        <v>65</v>
      </c>
      <c r="O67" s="83">
        <v>78</v>
      </c>
      <c r="P67" s="83">
        <v>79</v>
      </c>
      <c r="Q67" s="83">
        <v>86</v>
      </c>
      <c r="R67" s="83">
        <v>80</v>
      </c>
      <c r="S67" s="83">
        <v>89</v>
      </c>
      <c r="T67" s="83">
        <v>79</v>
      </c>
      <c r="U67" s="83">
        <v>89</v>
      </c>
      <c r="V67" s="83">
        <v>82</v>
      </c>
      <c r="W67" s="83">
        <v>98</v>
      </c>
      <c r="X67" s="83">
        <v>90</v>
      </c>
      <c r="Y67" s="83">
        <v>93</v>
      </c>
      <c r="Z67" s="83">
        <v>85</v>
      </c>
      <c r="AA67" s="83">
        <v>90</v>
      </c>
      <c r="AB67" s="83">
        <v>90</v>
      </c>
      <c r="AC67" s="83">
        <v>95</v>
      </c>
      <c r="AD67" s="83">
        <v>87</v>
      </c>
      <c r="AE67" s="83">
        <v>97</v>
      </c>
      <c r="AF67" s="83">
        <v>90</v>
      </c>
      <c r="AG67" s="83">
        <v>95</v>
      </c>
      <c r="AH67" s="83">
        <v>90</v>
      </c>
      <c r="AI67" s="83">
        <v>96</v>
      </c>
      <c r="AJ67" s="83">
        <v>92</v>
      </c>
      <c r="AK67" s="83">
        <v>93</v>
      </c>
      <c r="AL67" s="83">
        <v>90</v>
      </c>
      <c r="AM67" s="83">
        <v>89</v>
      </c>
      <c r="AN67" s="83">
        <v>92</v>
      </c>
      <c r="AO67" s="83">
        <v>93</v>
      </c>
      <c r="AP67" s="83">
        <v>93</v>
      </c>
      <c r="AQ67" s="83">
        <v>84</v>
      </c>
      <c r="AR67" s="83">
        <v>89</v>
      </c>
      <c r="AS67" s="83">
        <v>87</v>
      </c>
      <c r="AT67" s="83">
        <v>83</v>
      </c>
      <c r="AU67" s="83">
        <v>95</v>
      </c>
      <c r="AV67" s="83">
        <v>96</v>
      </c>
      <c r="AW67" s="83">
        <v>98</v>
      </c>
      <c r="AX67" s="83">
        <v>99</v>
      </c>
      <c r="AY67" s="83">
        <v>98</v>
      </c>
      <c r="AZ67" s="83">
        <v>100</v>
      </c>
      <c r="BA67" s="83">
        <v>100</v>
      </c>
      <c r="BB67" s="83">
        <v>102</v>
      </c>
      <c r="BC67" s="83">
        <v>103</v>
      </c>
      <c r="BD67" s="83">
        <v>106</v>
      </c>
      <c r="BE67" s="83">
        <v>104</v>
      </c>
      <c r="BF67" s="83">
        <v>105</v>
      </c>
      <c r="BG67" s="83">
        <v>103</v>
      </c>
      <c r="BH67" s="83">
        <v>104</v>
      </c>
      <c r="BI67" s="83">
        <v>104</v>
      </c>
      <c r="BJ67" s="83">
        <v>103</v>
      </c>
      <c r="BK67" s="83">
        <v>105</v>
      </c>
      <c r="BL67" s="83">
        <v>109</v>
      </c>
      <c r="BM67" s="83">
        <v>114</v>
      </c>
      <c r="BN67" s="83">
        <v>110</v>
      </c>
      <c r="BO67" s="83">
        <v>110</v>
      </c>
      <c r="BP67" s="83">
        <v>116</v>
      </c>
      <c r="BQ67" s="83">
        <v>118</v>
      </c>
      <c r="BR67" s="83">
        <v>128</v>
      </c>
      <c r="BS67" s="83">
        <v>130</v>
      </c>
      <c r="BT67" s="83">
        <v>135</v>
      </c>
    </row>
    <row r="68" spans="1:72" s="76" customFormat="1" ht="13.5" customHeight="1" thickBot="1">
      <c r="A68" s="77"/>
      <c r="B68" s="77"/>
      <c r="C68" s="77"/>
      <c r="D68" s="90" t="s">
        <v>140</v>
      </c>
      <c r="E68" s="91"/>
      <c r="F68" s="92">
        <v>100</v>
      </c>
      <c r="G68" s="92">
        <v>43</v>
      </c>
      <c r="H68" s="92">
        <v>40</v>
      </c>
      <c r="I68" s="92">
        <v>40</v>
      </c>
      <c r="J68" s="92">
        <v>38</v>
      </c>
      <c r="K68" s="92">
        <v>42</v>
      </c>
      <c r="L68" s="92">
        <v>42</v>
      </c>
      <c r="M68" s="92">
        <v>46</v>
      </c>
      <c r="N68" s="92">
        <v>47</v>
      </c>
      <c r="O68" s="92">
        <v>87</v>
      </c>
      <c r="P68" s="92">
        <v>91</v>
      </c>
      <c r="Q68" s="92">
        <v>97</v>
      </c>
      <c r="R68" s="92">
        <v>92</v>
      </c>
      <c r="S68" s="92">
        <v>82</v>
      </c>
      <c r="T68" s="92">
        <v>76</v>
      </c>
      <c r="U68" s="92">
        <v>82</v>
      </c>
      <c r="V68" s="92">
        <v>77</v>
      </c>
      <c r="W68" s="92">
        <v>93</v>
      </c>
      <c r="X68" s="92">
        <v>89</v>
      </c>
      <c r="Y68" s="92">
        <v>90</v>
      </c>
      <c r="Z68" s="92">
        <v>88</v>
      </c>
      <c r="AA68" s="92">
        <v>94</v>
      </c>
      <c r="AB68" s="92">
        <v>90</v>
      </c>
      <c r="AC68" s="92">
        <v>94</v>
      </c>
      <c r="AD68" s="92">
        <v>92</v>
      </c>
      <c r="AE68" s="92">
        <v>96</v>
      </c>
      <c r="AF68" s="92">
        <v>91</v>
      </c>
      <c r="AG68" s="92">
        <v>91</v>
      </c>
      <c r="AH68" s="92">
        <v>90</v>
      </c>
      <c r="AI68" s="92">
        <v>95</v>
      </c>
      <c r="AJ68" s="92">
        <v>93</v>
      </c>
      <c r="AK68" s="92">
        <v>94</v>
      </c>
      <c r="AL68" s="92">
        <v>94</v>
      </c>
      <c r="AM68" s="92">
        <v>96</v>
      </c>
      <c r="AN68" s="92">
        <v>97</v>
      </c>
      <c r="AO68" s="92">
        <v>94</v>
      </c>
      <c r="AP68" s="92">
        <v>93</v>
      </c>
      <c r="AQ68" s="92">
        <v>95</v>
      </c>
      <c r="AR68" s="92">
        <v>93</v>
      </c>
      <c r="AS68" s="92">
        <v>90</v>
      </c>
      <c r="AT68" s="92">
        <v>87</v>
      </c>
      <c r="AU68" s="92">
        <v>95</v>
      </c>
      <c r="AV68" s="92">
        <v>96</v>
      </c>
      <c r="AW68" s="92">
        <v>97</v>
      </c>
      <c r="AX68" s="92">
        <v>98</v>
      </c>
      <c r="AY68" s="92">
        <v>98</v>
      </c>
      <c r="AZ68" s="92">
        <v>100</v>
      </c>
      <c r="BA68" s="92">
        <v>100</v>
      </c>
      <c r="BB68" s="92">
        <v>102</v>
      </c>
      <c r="BC68" s="92">
        <v>103</v>
      </c>
      <c r="BD68" s="92">
        <v>106</v>
      </c>
      <c r="BE68" s="92">
        <v>104</v>
      </c>
      <c r="BF68" s="92">
        <v>105</v>
      </c>
      <c r="BG68" s="92">
        <v>103</v>
      </c>
      <c r="BH68" s="92">
        <v>104</v>
      </c>
      <c r="BI68" s="92">
        <v>104</v>
      </c>
      <c r="BJ68" s="92">
        <v>103</v>
      </c>
      <c r="BK68" s="92">
        <v>105</v>
      </c>
      <c r="BL68" s="92">
        <v>109</v>
      </c>
      <c r="BM68" s="92">
        <v>114</v>
      </c>
      <c r="BN68" s="92">
        <v>110</v>
      </c>
      <c r="BO68" s="92">
        <v>110</v>
      </c>
      <c r="BP68" s="92">
        <v>116</v>
      </c>
      <c r="BQ68" s="92">
        <v>118</v>
      </c>
      <c r="BR68" s="92">
        <v>123</v>
      </c>
      <c r="BS68" s="92">
        <v>130</v>
      </c>
      <c r="BT68" s="92">
        <v>135</v>
      </c>
    </row>
    <row r="69" spans="1:72" s="69" customFormat="1" ht="13.5" thickTop="1">
      <c r="A69" s="47"/>
      <c r="B69" s="47"/>
      <c r="C69" s="47"/>
      <c r="D69" s="72" t="s">
        <v>82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</row>
    <row r="70" s="76" customFormat="1" ht="12.75">
      <c r="D70" s="71">
        <f>'QGDP CP'!D49</f>
        <v>44819</v>
      </c>
    </row>
  </sheetData>
  <sheetProtection/>
  <printOptions/>
  <pageMargins left="0.7" right="0.7" top="0.75" bottom="0.75" header="0.3" footer="0.3"/>
  <pageSetup horizontalDpi="600" verticalDpi="600" orientation="landscape" scale="57" r:id="rId1"/>
  <headerFooter>
    <oddFooter>&amp;CWebsite: &amp;"-,Bold"&amp;K03+039http://www.statistics.gov.rw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BT50"/>
  <sheetViews>
    <sheetView view="pageBreakPreview" zoomScale="85" zoomScaleSheetLayoutView="85" zoomScalePageLayoutView="0" workbookViewId="0" topLeftCell="A1">
      <pane xSplit="6" ySplit="6" topLeftCell="BF37" activePane="bottomRight" state="frozen"/>
      <selection pane="topLeft" activeCell="BR35" sqref="BR35"/>
      <selection pane="topRight" activeCell="BR35" sqref="BR35"/>
      <selection pane="bottomLeft" activeCell="BR35" sqref="BR35"/>
      <selection pane="bottomRight" activeCell="BR35" sqref="BR35"/>
    </sheetView>
  </sheetViews>
  <sheetFormatPr defaultColWidth="9.140625" defaultRowHeight="15"/>
  <cols>
    <col min="1" max="3" width="3.00390625" style="34" customWidth="1"/>
    <col min="4" max="4" width="41.57421875" style="35" bestFit="1" customWidth="1"/>
    <col min="5" max="5" width="7.28125" style="34" customWidth="1"/>
    <col min="6" max="6" width="5.57421875" style="34" bestFit="1" customWidth="1"/>
    <col min="7" max="54" width="7.7109375" style="34" hidden="1" customWidth="1"/>
    <col min="55" max="71" width="7.7109375" style="34" bestFit="1" customWidth="1"/>
    <col min="72" max="72" width="8.57421875" style="34" customWidth="1"/>
    <col min="73" max="16384" width="9.140625" style="34" customWidth="1"/>
  </cols>
  <sheetData>
    <row r="3" spans="4:72" s="172" customFormat="1" ht="17.25">
      <c r="D3" s="6" t="s">
        <v>142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</row>
    <row r="4" spans="4:72" s="172" customFormat="1" ht="17.25">
      <c r="D4" s="6" t="s">
        <v>93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</row>
    <row r="5" spans="4:72" s="172" customFormat="1" ht="18" thickBot="1">
      <c r="D5" s="6"/>
      <c r="E5" s="175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</row>
    <row r="6" spans="4:72" s="73" customFormat="1" ht="14.25" thickBot="1" thickTop="1">
      <c r="D6" s="74"/>
      <c r="E6" s="75"/>
      <c r="F6" s="68">
        <f>'QGDP CP'!F5</f>
        <v>2017</v>
      </c>
      <c r="G6" s="68" t="str">
        <f>'QGDP CP'!G5</f>
        <v>2006 Q1</v>
      </c>
      <c r="H6" s="68" t="str">
        <f>'QGDP CP'!H5</f>
        <v>2006 Q2</v>
      </c>
      <c r="I6" s="68" t="str">
        <f>'QGDP CP'!I5</f>
        <v>2006 Q3</v>
      </c>
      <c r="J6" s="68" t="str">
        <f>'QGDP CP'!J5</f>
        <v>2006 Q4</v>
      </c>
      <c r="K6" s="68" t="str">
        <f>'QGDP CP'!K5</f>
        <v>2007 Q1</v>
      </c>
      <c r="L6" s="68" t="str">
        <f>'QGDP CP'!L5</f>
        <v>2007 Q2</v>
      </c>
      <c r="M6" s="68" t="str">
        <f>'QGDP CP'!M5</f>
        <v>2007 Q3</v>
      </c>
      <c r="N6" s="68" t="str">
        <f>'QGDP CP'!N5</f>
        <v>2007 Q4</v>
      </c>
      <c r="O6" s="68" t="str">
        <f>'QGDP CP'!O5</f>
        <v>2008 Q1</v>
      </c>
      <c r="P6" s="68" t="str">
        <f>'QGDP CP'!P5</f>
        <v>2008 Q2</v>
      </c>
      <c r="Q6" s="68" t="str">
        <f>'QGDP CP'!Q5</f>
        <v>2008 Q3</v>
      </c>
      <c r="R6" s="68" t="str">
        <f>'QGDP CP'!R5</f>
        <v>2008 Q4</v>
      </c>
      <c r="S6" s="68" t="str">
        <f>'QGDP CP'!S5</f>
        <v>2009 Q1</v>
      </c>
      <c r="T6" s="68" t="str">
        <f>'QGDP CP'!T5</f>
        <v>2009 Q2</v>
      </c>
      <c r="U6" s="68" t="str">
        <f>'QGDP CP'!U5</f>
        <v>2009 Q3</v>
      </c>
      <c r="V6" s="68" t="str">
        <f>'QGDP CP'!V5</f>
        <v>2009 Q4</v>
      </c>
      <c r="W6" s="68" t="str">
        <f>'QGDP CP'!W5</f>
        <v>2010 Q1</v>
      </c>
      <c r="X6" s="68" t="str">
        <f>'QGDP CP'!X5</f>
        <v>2010 Q2</v>
      </c>
      <c r="Y6" s="68" t="str">
        <f>'QGDP CP'!Y5</f>
        <v>2010 Q3</v>
      </c>
      <c r="Z6" s="68" t="str">
        <f>'QGDP CP'!Z5</f>
        <v>2010 Q4</v>
      </c>
      <c r="AA6" s="68" t="str">
        <f>'QGDP CP'!AA5</f>
        <v>2011 Q1</v>
      </c>
      <c r="AB6" s="68" t="str">
        <f>'QGDP CP'!AB5</f>
        <v>2011 Q2</v>
      </c>
      <c r="AC6" s="68" t="str">
        <f>'QGDP CP'!AC5</f>
        <v>2011 Q3</v>
      </c>
      <c r="AD6" s="68" t="str">
        <f>'QGDP CP'!AD5</f>
        <v>2011 Q4</v>
      </c>
      <c r="AE6" s="68" t="str">
        <f>'QGDP CP'!AE5</f>
        <v>2012 Q1</v>
      </c>
      <c r="AF6" s="68" t="str">
        <f>'QGDP CP'!AF5</f>
        <v>2012 Q2</v>
      </c>
      <c r="AG6" s="68" t="str">
        <f>'QGDP CP'!AG5</f>
        <v>2012 Q3</v>
      </c>
      <c r="AH6" s="68" t="str">
        <f>'QGDP CP'!AH5</f>
        <v>2012 Q4</v>
      </c>
      <c r="AI6" s="68" t="str">
        <f>'QGDP CP'!AI5</f>
        <v>2013 Q1</v>
      </c>
      <c r="AJ6" s="68" t="str">
        <f>'QGDP CP'!AJ5</f>
        <v>2013 Q2</v>
      </c>
      <c r="AK6" s="68" t="str">
        <f>'QGDP CP'!AK5</f>
        <v>2013 Q3</v>
      </c>
      <c r="AL6" s="68" t="str">
        <f>'QGDP CP'!AL5</f>
        <v>2013 Q4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  <c r="BT6" s="68" t="str">
        <f>'QGDP CP'!BT5</f>
        <v>2022 Q2</v>
      </c>
    </row>
    <row r="7" spans="4:72" s="7" customFormat="1" ht="18.75" thickBot="1" thickTop="1">
      <c r="D7" s="178" t="s">
        <v>143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s="76" customFormat="1" ht="14.25" customHeight="1">
      <c r="A8" s="77"/>
      <c r="B8" s="77"/>
      <c r="C8" s="77"/>
      <c r="D8" s="179" t="s">
        <v>128</v>
      </c>
      <c r="E8" s="180"/>
      <c r="F8" s="181"/>
      <c r="G8" s="181">
        <v>1</v>
      </c>
      <c r="H8" s="181">
        <v>1</v>
      </c>
      <c r="I8" s="181">
        <v>1</v>
      </c>
      <c r="J8" s="181">
        <v>1</v>
      </c>
      <c r="K8" s="181">
        <v>1</v>
      </c>
      <c r="L8" s="181">
        <v>1</v>
      </c>
      <c r="M8" s="181">
        <v>1</v>
      </c>
      <c r="N8" s="181">
        <v>1</v>
      </c>
      <c r="O8" s="181">
        <v>1</v>
      </c>
      <c r="P8" s="181">
        <v>1</v>
      </c>
      <c r="Q8" s="181">
        <v>1</v>
      </c>
      <c r="R8" s="181">
        <v>1</v>
      </c>
      <c r="S8" s="181">
        <v>1</v>
      </c>
      <c r="T8" s="181">
        <v>1</v>
      </c>
      <c r="U8" s="181">
        <v>1</v>
      </c>
      <c r="V8" s="181">
        <v>1</v>
      </c>
      <c r="W8" s="181">
        <v>1</v>
      </c>
      <c r="X8" s="181">
        <v>1</v>
      </c>
      <c r="Y8" s="181">
        <v>1</v>
      </c>
      <c r="Z8" s="181">
        <v>1</v>
      </c>
      <c r="AA8" s="181">
        <v>1</v>
      </c>
      <c r="AB8" s="181">
        <v>1</v>
      </c>
      <c r="AC8" s="181">
        <v>1</v>
      </c>
      <c r="AD8" s="181">
        <v>1</v>
      </c>
      <c r="AE8" s="181">
        <v>1</v>
      </c>
      <c r="AF8" s="181">
        <v>1</v>
      </c>
      <c r="AG8" s="181">
        <v>1</v>
      </c>
      <c r="AH8" s="181">
        <v>1</v>
      </c>
      <c r="AI8" s="181">
        <v>1</v>
      </c>
      <c r="AJ8" s="181">
        <v>1</v>
      </c>
      <c r="AK8" s="181">
        <v>1</v>
      </c>
      <c r="AL8" s="181">
        <v>1</v>
      </c>
      <c r="AM8" s="181">
        <v>1</v>
      </c>
      <c r="AN8" s="181">
        <v>1</v>
      </c>
      <c r="AO8" s="181">
        <v>1</v>
      </c>
      <c r="AP8" s="181">
        <v>1</v>
      </c>
      <c r="AQ8" s="181">
        <v>1</v>
      </c>
      <c r="AR8" s="181">
        <v>1</v>
      </c>
      <c r="AS8" s="181">
        <v>1</v>
      </c>
      <c r="AT8" s="181">
        <v>1</v>
      </c>
      <c r="AU8" s="181">
        <v>1</v>
      </c>
      <c r="AV8" s="181">
        <v>1</v>
      </c>
      <c r="AW8" s="181">
        <v>1</v>
      </c>
      <c r="AX8" s="181">
        <v>1</v>
      </c>
      <c r="AY8" s="181">
        <v>1</v>
      </c>
      <c r="AZ8" s="181">
        <v>1</v>
      </c>
      <c r="BA8" s="181">
        <v>1</v>
      </c>
      <c r="BB8" s="181">
        <v>1</v>
      </c>
      <c r="BC8" s="181">
        <v>1</v>
      </c>
      <c r="BD8" s="181">
        <v>1</v>
      </c>
      <c r="BE8" s="181">
        <v>1</v>
      </c>
      <c r="BF8" s="181">
        <v>1</v>
      </c>
      <c r="BG8" s="181">
        <v>1</v>
      </c>
      <c r="BH8" s="181">
        <v>1</v>
      </c>
      <c r="BI8" s="181">
        <v>1</v>
      </c>
      <c r="BJ8" s="181">
        <v>1</v>
      </c>
      <c r="BK8" s="181">
        <v>1</v>
      </c>
      <c r="BL8" s="181">
        <v>1</v>
      </c>
      <c r="BM8" s="181">
        <v>1</v>
      </c>
      <c r="BN8" s="181">
        <v>1</v>
      </c>
      <c r="BO8" s="181">
        <v>1</v>
      </c>
      <c r="BP8" s="181">
        <v>1</v>
      </c>
      <c r="BQ8" s="181">
        <v>1</v>
      </c>
      <c r="BR8" s="181">
        <v>1</v>
      </c>
      <c r="BS8" s="181">
        <v>1</v>
      </c>
      <c r="BT8" s="181">
        <v>1</v>
      </c>
    </row>
    <row r="9" spans="1:72" s="69" customFormat="1" ht="6.75" customHeight="1">
      <c r="A9" s="47"/>
      <c r="B9" s="47"/>
      <c r="C9" s="47"/>
      <c r="D9" s="47"/>
      <c r="E9" s="47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</row>
    <row r="10" spans="1:72" s="76" customFormat="1" ht="14.25" customHeight="1">
      <c r="A10" s="77"/>
      <c r="B10" s="77"/>
      <c r="C10" s="77"/>
      <c r="D10" s="78" t="s">
        <v>129</v>
      </c>
      <c r="E10" s="79"/>
      <c r="F10" s="110"/>
      <c r="G10" s="110">
        <v>0.976</v>
      </c>
      <c r="H10" s="110">
        <v>0.951</v>
      </c>
      <c r="I10" s="110">
        <v>0.978</v>
      </c>
      <c r="J10" s="110">
        <v>0.954</v>
      </c>
      <c r="K10" s="110">
        <v>0.904</v>
      </c>
      <c r="L10" s="110">
        <v>0.918</v>
      </c>
      <c r="M10" s="110">
        <v>0.924</v>
      </c>
      <c r="N10" s="110">
        <v>0.926</v>
      </c>
      <c r="O10" s="110">
        <v>0.952</v>
      </c>
      <c r="P10" s="110">
        <v>0.922</v>
      </c>
      <c r="Q10" s="110">
        <v>0.954</v>
      </c>
      <c r="R10" s="110">
        <v>0.922</v>
      </c>
      <c r="S10" s="110">
        <v>0.929</v>
      </c>
      <c r="T10" s="110">
        <v>0.95</v>
      </c>
      <c r="U10" s="110">
        <v>0.965</v>
      </c>
      <c r="V10" s="110">
        <v>0.958</v>
      </c>
      <c r="W10" s="110">
        <v>0.952</v>
      </c>
      <c r="X10" s="110">
        <v>0.961</v>
      </c>
      <c r="Y10" s="110">
        <v>0.952</v>
      </c>
      <c r="Z10" s="110">
        <v>0.946</v>
      </c>
      <c r="AA10" s="110">
        <v>0.914</v>
      </c>
      <c r="AB10" s="110">
        <v>0.956</v>
      </c>
      <c r="AC10" s="110">
        <v>0.942</v>
      </c>
      <c r="AD10" s="110">
        <v>0.927</v>
      </c>
      <c r="AE10" s="110">
        <v>0.929</v>
      </c>
      <c r="AF10" s="110">
        <v>0.957</v>
      </c>
      <c r="AG10" s="110">
        <v>0.957</v>
      </c>
      <c r="AH10" s="110">
        <v>0.888</v>
      </c>
      <c r="AI10" s="110">
        <v>0.903</v>
      </c>
      <c r="AJ10" s="110">
        <v>0.893</v>
      </c>
      <c r="AK10" s="110">
        <v>0.922</v>
      </c>
      <c r="AL10" s="110">
        <v>0.932</v>
      </c>
      <c r="AM10" s="110">
        <v>0.94</v>
      </c>
      <c r="AN10" s="110">
        <v>0.927</v>
      </c>
      <c r="AO10" s="110">
        <v>0.957</v>
      </c>
      <c r="AP10" s="110">
        <v>0.895</v>
      </c>
      <c r="AQ10" s="110">
        <v>0.941</v>
      </c>
      <c r="AR10" s="110">
        <v>0.958</v>
      </c>
      <c r="AS10" s="110">
        <v>0.96</v>
      </c>
      <c r="AT10" s="110">
        <v>0.922</v>
      </c>
      <c r="AU10" s="110">
        <v>0.953</v>
      </c>
      <c r="AV10" s="110">
        <v>0.94</v>
      </c>
      <c r="AW10" s="110">
        <v>0.982</v>
      </c>
      <c r="AX10" s="110">
        <v>0.83</v>
      </c>
      <c r="AY10" s="110">
        <v>0.858</v>
      </c>
      <c r="AZ10" s="110">
        <v>0.908</v>
      </c>
      <c r="BA10" s="110">
        <v>0.908</v>
      </c>
      <c r="BB10" s="110">
        <v>0.877</v>
      </c>
      <c r="BC10" s="110">
        <v>0.98</v>
      </c>
      <c r="BD10" s="110">
        <v>0.896</v>
      </c>
      <c r="BE10" s="110">
        <v>0.906</v>
      </c>
      <c r="BF10" s="110">
        <v>0.906</v>
      </c>
      <c r="BG10" s="110">
        <v>0.908</v>
      </c>
      <c r="BH10" s="110">
        <v>0.922</v>
      </c>
      <c r="BI10" s="110">
        <v>0.964</v>
      </c>
      <c r="BJ10" s="110">
        <v>0.842</v>
      </c>
      <c r="BK10" s="110">
        <v>0.943</v>
      </c>
      <c r="BL10" s="110">
        <v>0.869</v>
      </c>
      <c r="BM10" s="110">
        <v>0.978</v>
      </c>
      <c r="BN10" s="110">
        <v>0.864</v>
      </c>
      <c r="BO10" s="110">
        <v>0.906</v>
      </c>
      <c r="BP10" s="110">
        <v>0.901</v>
      </c>
      <c r="BQ10" s="110">
        <v>0.892</v>
      </c>
      <c r="BR10" s="110">
        <v>0.88</v>
      </c>
      <c r="BS10" s="110">
        <v>0.843</v>
      </c>
      <c r="BT10" s="110">
        <v>0.909</v>
      </c>
    </row>
    <row r="11" spans="1:72" s="76" customFormat="1" ht="13.5" customHeight="1">
      <c r="A11" s="77"/>
      <c r="B11" s="77"/>
      <c r="C11" s="77"/>
      <c r="D11" s="81" t="s">
        <v>130</v>
      </c>
      <c r="E11" s="82"/>
      <c r="F11" s="112"/>
      <c r="G11" s="112">
        <v>0.1595</v>
      </c>
      <c r="H11" s="112">
        <v>0.177</v>
      </c>
      <c r="I11" s="112">
        <v>0.1634</v>
      </c>
      <c r="J11" s="112">
        <v>0.145</v>
      </c>
      <c r="K11" s="112">
        <v>0.1485</v>
      </c>
      <c r="L11" s="112">
        <v>0.1303</v>
      </c>
      <c r="M11" s="112">
        <v>0.1409</v>
      </c>
      <c r="N11" s="112">
        <v>0.147</v>
      </c>
      <c r="O11" s="112">
        <v>0.1326</v>
      </c>
      <c r="P11" s="112">
        <v>0.1183</v>
      </c>
      <c r="Q11" s="112">
        <v>0.1199</v>
      </c>
      <c r="R11" s="112">
        <v>0.1221</v>
      </c>
      <c r="S11" s="112">
        <v>0.1277</v>
      </c>
      <c r="T11" s="112">
        <v>0.1357</v>
      </c>
      <c r="U11" s="112">
        <v>0.1256</v>
      </c>
      <c r="V11" s="112">
        <v>0.122</v>
      </c>
      <c r="W11" s="112">
        <v>0.1263</v>
      </c>
      <c r="X11" s="112">
        <v>0.1383</v>
      </c>
      <c r="Y11" s="112">
        <v>0.1273</v>
      </c>
      <c r="Z11" s="112">
        <v>0.1316</v>
      </c>
      <c r="AA11" s="112">
        <v>0.0988</v>
      </c>
      <c r="AB11" s="112">
        <v>0.1156</v>
      </c>
      <c r="AC11" s="112">
        <v>0.1274</v>
      </c>
      <c r="AD11" s="112">
        <v>0.1363</v>
      </c>
      <c r="AE11" s="112">
        <v>0.1316</v>
      </c>
      <c r="AF11" s="112">
        <v>0.1518</v>
      </c>
      <c r="AG11" s="112">
        <v>0.112</v>
      </c>
      <c r="AH11" s="112">
        <v>0.1242</v>
      </c>
      <c r="AI11" s="112">
        <v>0.1201</v>
      </c>
      <c r="AJ11" s="112">
        <v>0.1396</v>
      </c>
      <c r="AK11" s="112">
        <v>0.1208</v>
      </c>
      <c r="AL11" s="112">
        <v>0.1335</v>
      </c>
      <c r="AM11" s="112">
        <v>0.1413</v>
      </c>
      <c r="AN11" s="112">
        <v>0.1642</v>
      </c>
      <c r="AO11" s="112">
        <v>0.138</v>
      </c>
      <c r="AP11" s="112">
        <v>0.1283</v>
      </c>
      <c r="AQ11" s="112">
        <v>0.1412</v>
      </c>
      <c r="AR11" s="112">
        <v>0.1416</v>
      </c>
      <c r="AS11" s="112">
        <v>0.1388</v>
      </c>
      <c r="AT11" s="112">
        <v>0.1329</v>
      </c>
      <c r="AU11" s="112">
        <v>0.1595</v>
      </c>
      <c r="AV11" s="112">
        <v>0.1353</v>
      </c>
      <c r="AW11" s="112">
        <v>0.1589</v>
      </c>
      <c r="AX11" s="112">
        <v>0.1499</v>
      </c>
      <c r="AY11" s="112">
        <v>0.1429</v>
      </c>
      <c r="AZ11" s="112">
        <v>0.1485</v>
      </c>
      <c r="BA11" s="112">
        <v>0.1598</v>
      </c>
      <c r="BB11" s="112">
        <v>0.1489</v>
      </c>
      <c r="BC11" s="112">
        <v>0.1389</v>
      </c>
      <c r="BD11" s="112">
        <v>0.1414</v>
      </c>
      <c r="BE11" s="112">
        <v>0.157</v>
      </c>
      <c r="BF11" s="112">
        <v>0.1515</v>
      </c>
      <c r="BG11" s="112">
        <v>0.1554</v>
      </c>
      <c r="BH11" s="112">
        <v>0.187</v>
      </c>
      <c r="BI11" s="112">
        <v>0.142</v>
      </c>
      <c r="BJ11" s="112">
        <v>0.148</v>
      </c>
      <c r="BK11" s="112">
        <v>0.1655</v>
      </c>
      <c r="BL11" s="112">
        <v>0.1748</v>
      </c>
      <c r="BM11" s="112">
        <v>0.1557</v>
      </c>
      <c r="BN11" s="112">
        <v>0.1603</v>
      </c>
      <c r="BO11" s="112">
        <v>0.1636</v>
      </c>
      <c r="BP11" s="112">
        <v>0.174</v>
      </c>
      <c r="BQ11" s="112">
        <v>0.1833</v>
      </c>
      <c r="BR11" s="112">
        <v>0.1579</v>
      </c>
      <c r="BS11" s="112">
        <v>0.1847</v>
      </c>
      <c r="BT11" s="112">
        <v>0.1599</v>
      </c>
    </row>
    <row r="12" spans="1:72" s="76" customFormat="1" ht="13.5" customHeight="1">
      <c r="A12" s="77"/>
      <c r="B12" s="77"/>
      <c r="C12" s="77"/>
      <c r="D12" s="84" t="s">
        <v>131</v>
      </c>
      <c r="E12" s="82"/>
      <c r="F12" s="112"/>
      <c r="G12" s="112">
        <v>0.8165</v>
      </c>
      <c r="H12" s="112">
        <v>0.7736</v>
      </c>
      <c r="I12" s="112">
        <v>0.8146</v>
      </c>
      <c r="J12" s="112">
        <v>0.8091</v>
      </c>
      <c r="K12" s="112">
        <v>0.7553</v>
      </c>
      <c r="L12" s="112">
        <v>0.7881</v>
      </c>
      <c r="M12" s="112">
        <v>0.7826</v>
      </c>
      <c r="N12" s="112">
        <v>0.7789</v>
      </c>
      <c r="O12" s="112">
        <v>0.8197</v>
      </c>
      <c r="P12" s="112">
        <v>0.8039</v>
      </c>
      <c r="Q12" s="112">
        <v>0.8343</v>
      </c>
      <c r="R12" s="112">
        <v>0.8001</v>
      </c>
      <c r="S12" s="112">
        <v>0.8008</v>
      </c>
      <c r="T12" s="112">
        <v>0.8139</v>
      </c>
      <c r="U12" s="112">
        <v>0.8394</v>
      </c>
      <c r="V12" s="112">
        <v>0.8361</v>
      </c>
      <c r="W12" s="112">
        <v>0.8262</v>
      </c>
      <c r="X12" s="112">
        <v>0.8222</v>
      </c>
      <c r="Y12" s="112">
        <v>0.8248</v>
      </c>
      <c r="Z12" s="112">
        <v>0.8145</v>
      </c>
      <c r="AA12" s="112">
        <v>0.8153</v>
      </c>
      <c r="AB12" s="112">
        <v>0.8405</v>
      </c>
      <c r="AC12" s="112">
        <v>0.815</v>
      </c>
      <c r="AD12" s="112">
        <v>0.7904</v>
      </c>
      <c r="AE12" s="112">
        <v>0.7977</v>
      </c>
      <c r="AF12" s="112">
        <v>0.8054</v>
      </c>
      <c r="AG12" s="112">
        <v>0.845</v>
      </c>
      <c r="AH12" s="112">
        <v>0.7641</v>
      </c>
      <c r="AI12" s="112">
        <v>0.7829</v>
      </c>
      <c r="AJ12" s="112">
        <v>0.7529</v>
      </c>
      <c r="AK12" s="112">
        <v>0.8012</v>
      </c>
      <c r="AL12" s="112">
        <v>0.7982</v>
      </c>
      <c r="AM12" s="112">
        <v>0.7984</v>
      </c>
      <c r="AN12" s="112">
        <v>0.7625</v>
      </c>
      <c r="AO12" s="112">
        <v>0.8186</v>
      </c>
      <c r="AP12" s="112">
        <v>0.7665</v>
      </c>
      <c r="AQ12" s="112">
        <v>0.7996</v>
      </c>
      <c r="AR12" s="112">
        <v>0.8163</v>
      </c>
      <c r="AS12" s="112">
        <v>0.8215</v>
      </c>
      <c r="AT12" s="112">
        <v>0.789</v>
      </c>
      <c r="AU12" s="112">
        <v>0.7935</v>
      </c>
      <c r="AV12" s="112">
        <v>0.8049</v>
      </c>
      <c r="AW12" s="112">
        <v>0.8235</v>
      </c>
      <c r="AX12" s="112">
        <v>0.6802</v>
      </c>
      <c r="AY12" s="112">
        <v>0.7154</v>
      </c>
      <c r="AZ12" s="112">
        <v>0.7591</v>
      </c>
      <c r="BA12" s="112">
        <v>0.7481</v>
      </c>
      <c r="BB12" s="112">
        <v>0.7279</v>
      </c>
      <c r="BC12" s="112">
        <v>0.8416</v>
      </c>
      <c r="BD12" s="112">
        <v>0.7542</v>
      </c>
      <c r="BE12" s="112">
        <v>0.7487</v>
      </c>
      <c r="BF12" s="112">
        <v>0.7545</v>
      </c>
      <c r="BG12" s="112">
        <v>0.7522</v>
      </c>
      <c r="BH12" s="112">
        <v>0.7353</v>
      </c>
      <c r="BI12" s="112">
        <v>0.8221</v>
      </c>
      <c r="BJ12" s="112">
        <v>0.6939</v>
      </c>
      <c r="BK12" s="112">
        <v>0.777</v>
      </c>
      <c r="BL12" s="112">
        <v>0.6941</v>
      </c>
      <c r="BM12" s="112">
        <v>0.8222</v>
      </c>
      <c r="BN12" s="112">
        <v>0.7033</v>
      </c>
      <c r="BO12" s="112">
        <v>0.7426</v>
      </c>
      <c r="BP12" s="112">
        <v>0.7271</v>
      </c>
      <c r="BQ12" s="112">
        <v>0.7084</v>
      </c>
      <c r="BR12" s="112">
        <v>0.7224</v>
      </c>
      <c r="BS12" s="112">
        <v>0.6586</v>
      </c>
      <c r="BT12" s="112">
        <v>0.7494</v>
      </c>
    </row>
    <row r="13" spans="1:72" s="69" customFormat="1" ht="6.75" customHeight="1">
      <c r="A13" s="47"/>
      <c r="B13" s="47"/>
      <c r="C13" s="47"/>
      <c r="D13" s="47"/>
      <c r="E13" s="47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</row>
    <row r="14" spans="1:72" s="76" customFormat="1" ht="14.25" customHeight="1">
      <c r="A14" s="77"/>
      <c r="B14" s="77"/>
      <c r="C14" s="77"/>
      <c r="D14" s="78" t="s">
        <v>132</v>
      </c>
      <c r="E14" s="79"/>
      <c r="F14" s="110"/>
      <c r="G14" s="110">
        <v>0.1464</v>
      </c>
      <c r="H14" s="110">
        <v>0.1586</v>
      </c>
      <c r="I14" s="110">
        <v>0.1417</v>
      </c>
      <c r="J14" s="110">
        <v>0.1543</v>
      </c>
      <c r="K14" s="110">
        <v>0.171</v>
      </c>
      <c r="L14" s="110">
        <v>0.1579</v>
      </c>
      <c r="M14" s="110">
        <v>0.1652</v>
      </c>
      <c r="N14" s="110">
        <v>0.1773</v>
      </c>
      <c r="O14" s="110">
        <v>0.1809</v>
      </c>
      <c r="P14" s="110">
        <v>0.228</v>
      </c>
      <c r="Q14" s="110">
        <v>0.2087</v>
      </c>
      <c r="R14" s="110">
        <v>0.2307</v>
      </c>
      <c r="S14" s="110">
        <v>0.2434</v>
      </c>
      <c r="T14" s="110">
        <v>0.221</v>
      </c>
      <c r="U14" s="110">
        <v>0.189</v>
      </c>
      <c r="V14" s="110">
        <v>0.1901</v>
      </c>
      <c r="W14" s="110">
        <v>0.2184</v>
      </c>
      <c r="X14" s="110">
        <v>0.1945</v>
      </c>
      <c r="Y14" s="110">
        <v>0.1917</v>
      </c>
      <c r="Z14" s="110">
        <v>0.2167</v>
      </c>
      <c r="AA14" s="110">
        <v>0.2296</v>
      </c>
      <c r="AB14" s="110">
        <v>0.1944</v>
      </c>
      <c r="AC14" s="110">
        <v>0.1966</v>
      </c>
      <c r="AD14" s="110">
        <v>0.2169</v>
      </c>
      <c r="AE14" s="110">
        <v>0.2317</v>
      </c>
      <c r="AF14" s="110">
        <v>0.2134</v>
      </c>
      <c r="AG14" s="110">
        <v>0.2255</v>
      </c>
      <c r="AH14" s="110">
        <v>0.2602</v>
      </c>
      <c r="AI14" s="110">
        <v>0.2521</v>
      </c>
      <c r="AJ14" s="110">
        <v>0.2398</v>
      </c>
      <c r="AK14" s="110">
        <v>0.235</v>
      </c>
      <c r="AL14" s="110">
        <v>0.2507</v>
      </c>
      <c r="AM14" s="110">
        <v>0.2406</v>
      </c>
      <c r="AN14" s="110">
        <v>0.2333</v>
      </c>
      <c r="AO14" s="110">
        <v>0.1949</v>
      </c>
      <c r="AP14" s="110">
        <v>0.2614</v>
      </c>
      <c r="AQ14" s="110">
        <v>0.2453</v>
      </c>
      <c r="AR14" s="110">
        <v>0.2421</v>
      </c>
      <c r="AS14" s="110">
        <v>0.2232</v>
      </c>
      <c r="AT14" s="110">
        <v>0.2592</v>
      </c>
      <c r="AU14" s="110">
        <v>0.2304</v>
      </c>
      <c r="AV14" s="110">
        <v>0.2609</v>
      </c>
      <c r="AW14" s="110">
        <v>0.2127</v>
      </c>
      <c r="AX14" s="110">
        <v>0.3371</v>
      </c>
      <c r="AY14" s="110">
        <v>0.2662</v>
      </c>
      <c r="AZ14" s="110">
        <v>0.2111</v>
      </c>
      <c r="BA14" s="110">
        <v>0.232</v>
      </c>
      <c r="BB14" s="110">
        <v>0.245</v>
      </c>
      <c r="BC14" s="110">
        <v>0.166</v>
      </c>
      <c r="BD14" s="110">
        <v>0.2203</v>
      </c>
      <c r="BE14" s="110">
        <v>0.2188</v>
      </c>
      <c r="BF14" s="110">
        <v>0.249</v>
      </c>
      <c r="BG14" s="110">
        <v>0.2296</v>
      </c>
      <c r="BH14" s="110">
        <v>0.2221</v>
      </c>
      <c r="BI14" s="110">
        <v>0.186</v>
      </c>
      <c r="BJ14" s="110">
        <v>0.2987</v>
      </c>
      <c r="BK14" s="110">
        <v>0.2422</v>
      </c>
      <c r="BL14" s="110">
        <v>0.2925</v>
      </c>
      <c r="BM14" s="110">
        <v>0.1832</v>
      </c>
      <c r="BN14" s="110">
        <v>0.2904</v>
      </c>
      <c r="BO14" s="110">
        <v>0.2414</v>
      </c>
      <c r="BP14" s="110">
        <v>0.2455</v>
      </c>
      <c r="BQ14" s="110">
        <v>0.2687</v>
      </c>
      <c r="BR14" s="110">
        <v>0.2875</v>
      </c>
      <c r="BS14" s="110">
        <v>0.2726</v>
      </c>
      <c r="BT14" s="110">
        <v>0.2755</v>
      </c>
    </row>
    <row r="15" spans="1:72" s="89" customFormat="1" ht="14.25" customHeight="1">
      <c r="A15" s="85"/>
      <c r="B15" s="85"/>
      <c r="C15" s="85"/>
      <c r="D15" s="86" t="s">
        <v>133</v>
      </c>
      <c r="E15" s="87"/>
      <c r="F15" s="113"/>
      <c r="G15" s="113">
        <v>0.1429</v>
      </c>
      <c r="H15" s="113">
        <v>0.1534</v>
      </c>
      <c r="I15" s="113">
        <v>0.1393</v>
      </c>
      <c r="J15" s="113">
        <v>0.1513</v>
      </c>
      <c r="K15" s="113">
        <v>0.1673</v>
      </c>
      <c r="L15" s="113">
        <v>0.152</v>
      </c>
      <c r="M15" s="113">
        <v>0.1604</v>
      </c>
      <c r="N15" s="113">
        <v>0.1717</v>
      </c>
      <c r="O15" s="113">
        <v>0.1764</v>
      </c>
      <c r="P15" s="113">
        <v>0.2166</v>
      </c>
      <c r="Q15" s="113">
        <v>0.203</v>
      </c>
      <c r="R15" s="113">
        <v>0.2233</v>
      </c>
      <c r="S15" s="113">
        <v>0.2351</v>
      </c>
      <c r="T15" s="113">
        <v>0.2107</v>
      </c>
      <c r="U15" s="113">
        <v>0.1822</v>
      </c>
      <c r="V15" s="113">
        <v>0.1858</v>
      </c>
      <c r="W15" s="113">
        <v>0.2125</v>
      </c>
      <c r="X15" s="113">
        <v>0.1866</v>
      </c>
      <c r="Y15" s="113">
        <v>0.1851</v>
      </c>
      <c r="Z15" s="113">
        <v>0.2105</v>
      </c>
      <c r="AA15" s="113">
        <v>0.2285</v>
      </c>
      <c r="AB15" s="113">
        <v>0.1909</v>
      </c>
      <c r="AC15" s="113">
        <v>0.1873</v>
      </c>
      <c r="AD15" s="113">
        <v>0.2151</v>
      </c>
      <c r="AE15" s="113">
        <v>0.2247</v>
      </c>
      <c r="AF15" s="113">
        <v>0.2028</v>
      </c>
      <c r="AG15" s="113">
        <v>0.2219</v>
      </c>
      <c r="AH15" s="113">
        <v>0.2545</v>
      </c>
      <c r="AI15" s="113">
        <v>0.2452</v>
      </c>
      <c r="AJ15" s="113">
        <v>0.2235</v>
      </c>
      <c r="AK15" s="113">
        <v>0.2323</v>
      </c>
      <c r="AL15" s="113">
        <v>0.2464</v>
      </c>
      <c r="AM15" s="113">
        <v>0.2371</v>
      </c>
      <c r="AN15" s="113">
        <v>0.2191</v>
      </c>
      <c r="AO15" s="113">
        <v>0.1923</v>
      </c>
      <c r="AP15" s="113">
        <v>0.2579</v>
      </c>
      <c r="AQ15" s="113">
        <v>0.2451</v>
      </c>
      <c r="AR15" s="113">
        <v>0.2351</v>
      </c>
      <c r="AS15" s="113">
        <v>0.2203</v>
      </c>
      <c r="AT15" s="113">
        <v>0.258</v>
      </c>
      <c r="AU15" s="113">
        <v>0.2911</v>
      </c>
      <c r="AV15" s="113">
        <v>0.2862</v>
      </c>
      <c r="AW15" s="113">
        <v>0.2604</v>
      </c>
      <c r="AX15" s="113">
        <v>0.2497</v>
      </c>
      <c r="AY15" s="113">
        <v>0.2297</v>
      </c>
      <c r="AZ15" s="113">
        <v>0.2193</v>
      </c>
      <c r="BA15" s="113">
        <v>0.2321</v>
      </c>
      <c r="BB15" s="113">
        <v>0.2275</v>
      </c>
      <c r="BC15" s="113">
        <v>0.2222</v>
      </c>
      <c r="BD15" s="113">
        <v>0.2155</v>
      </c>
      <c r="BE15" s="113">
        <v>0.2335</v>
      </c>
      <c r="BF15" s="113">
        <v>0.246</v>
      </c>
      <c r="BG15" s="113">
        <v>0.2587</v>
      </c>
      <c r="BH15" s="113">
        <v>0.2818</v>
      </c>
      <c r="BI15" s="113">
        <v>0.2614</v>
      </c>
      <c r="BJ15" s="113">
        <v>0.2725</v>
      </c>
      <c r="BK15" s="113">
        <v>0.2564</v>
      </c>
      <c r="BL15" s="113">
        <v>0.2296</v>
      </c>
      <c r="BM15" s="113">
        <v>0.2549</v>
      </c>
      <c r="BN15" s="113">
        <v>0.2677</v>
      </c>
      <c r="BO15" s="113">
        <v>0.2763</v>
      </c>
      <c r="BP15" s="113">
        <v>0.2444</v>
      </c>
      <c r="BQ15" s="113">
        <v>0.2694</v>
      </c>
      <c r="BR15" s="113">
        <v>0.2746</v>
      </c>
      <c r="BS15" s="113">
        <v>0.2589</v>
      </c>
      <c r="BT15" s="113">
        <v>0.2326</v>
      </c>
    </row>
    <row r="16" spans="1:72" s="76" customFormat="1" ht="13.5" customHeight="1">
      <c r="A16" s="77"/>
      <c r="B16" s="77"/>
      <c r="C16" s="77"/>
      <c r="D16" s="84" t="s">
        <v>134</v>
      </c>
      <c r="E16" s="82"/>
      <c r="F16" s="112"/>
      <c r="G16" s="112">
        <v>0.1151</v>
      </c>
      <c r="H16" s="112">
        <v>0.1166</v>
      </c>
      <c r="I16" s="112">
        <v>0.1127</v>
      </c>
      <c r="J16" s="112">
        <v>0.119</v>
      </c>
      <c r="K16" s="112">
        <v>0.1313</v>
      </c>
      <c r="L16" s="112">
        <v>0.1119</v>
      </c>
      <c r="M16" s="112">
        <v>0.1147</v>
      </c>
      <c r="N16" s="112">
        <v>0.1198</v>
      </c>
      <c r="O16" s="112">
        <v>0.1331</v>
      </c>
      <c r="P16" s="112">
        <v>0.1296</v>
      </c>
      <c r="Q16" s="112">
        <v>0.1401</v>
      </c>
      <c r="R16" s="112">
        <v>0.1468</v>
      </c>
      <c r="S16" s="112">
        <v>0.1553</v>
      </c>
      <c r="T16" s="112">
        <v>0.1309</v>
      </c>
      <c r="U16" s="112">
        <v>0.1201</v>
      </c>
      <c r="V16" s="112">
        <v>0.1363</v>
      </c>
      <c r="W16" s="112">
        <v>0.1518</v>
      </c>
      <c r="X16" s="112">
        <v>0.1261</v>
      </c>
      <c r="Y16" s="112">
        <v>0.1235</v>
      </c>
      <c r="Z16" s="112">
        <v>0.1435</v>
      </c>
      <c r="AA16" s="112">
        <v>0.1722</v>
      </c>
      <c r="AB16" s="112">
        <v>0.1339</v>
      </c>
      <c r="AC16" s="112">
        <v>0.1363</v>
      </c>
      <c r="AD16" s="112">
        <v>0.1672</v>
      </c>
      <c r="AE16" s="112">
        <v>0.157</v>
      </c>
      <c r="AF16" s="112">
        <v>0.145</v>
      </c>
      <c r="AG16" s="112">
        <v>0.1602</v>
      </c>
      <c r="AH16" s="112">
        <v>0.1892</v>
      </c>
      <c r="AI16" s="112">
        <v>0.1848</v>
      </c>
      <c r="AJ16" s="112">
        <v>0.1605</v>
      </c>
      <c r="AK16" s="112">
        <v>0.1739</v>
      </c>
      <c r="AL16" s="112">
        <v>0.1816</v>
      </c>
      <c r="AM16" s="112">
        <v>0.1841</v>
      </c>
      <c r="AN16" s="112">
        <v>0.155</v>
      </c>
      <c r="AO16" s="112">
        <v>0.1373</v>
      </c>
      <c r="AP16" s="112">
        <v>0.1972</v>
      </c>
      <c r="AQ16" s="112">
        <v>0.1937</v>
      </c>
      <c r="AR16" s="112">
        <v>0.172</v>
      </c>
      <c r="AS16" s="112">
        <v>0.1638</v>
      </c>
      <c r="AT16" s="112">
        <v>0.1911</v>
      </c>
      <c r="AU16" s="112">
        <v>0.1899</v>
      </c>
      <c r="AV16" s="112">
        <v>0.1735</v>
      </c>
      <c r="AW16" s="112">
        <v>0.1687</v>
      </c>
      <c r="AX16" s="112">
        <v>0.1706</v>
      </c>
      <c r="AY16" s="112">
        <v>0.1519</v>
      </c>
      <c r="AZ16" s="112">
        <v>0.1433</v>
      </c>
      <c r="BA16" s="112">
        <v>0.1495</v>
      </c>
      <c r="BB16" s="112">
        <v>0.1494</v>
      </c>
      <c r="BC16" s="112">
        <v>0.1394</v>
      </c>
      <c r="BD16" s="112">
        <v>0.1395</v>
      </c>
      <c r="BE16" s="112">
        <v>0.1544</v>
      </c>
      <c r="BF16" s="112">
        <v>0.1622</v>
      </c>
      <c r="BG16" s="112">
        <v>0.1713</v>
      </c>
      <c r="BH16" s="112">
        <v>0.171</v>
      </c>
      <c r="BI16" s="112">
        <v>0.1822</v>
      </c>
      <c r="BJ16" s="112">
        <v>0.1837</v>
      </c>
      <c r="BK16" s="112">
        <v>0.1623</v>
      </c>
      <c r="BL16" s="112">
        <v>0.1487</v>
      </c>
      <c r="BM16" s="112">
        <v>0.1658</v>
      </c>
      <c r="BN16" s="112">
        <v>0.1759</v>
      </c>
      <c r="BO16" s="112">
        <v>0.1688</v>
      </c>
      <c r="BP16" s="112">
        <v>0.1524</v>
      </c>
      <c r="BQ16" s="112">
        <v>0.1844</v>
      </c>
      <c r="BR16" s="112">
        <v>0.179</v>
      </c>
      <c r="BS16" s="112">
        <v>0.1837</v>
      </c>
      <c r="BT16" s="112">
        <v>0.1469</v>
      </c>
    </row>
    <row r="17" spans="1:72" s="76" customFormat="1" ht="13.5" customHeight="1">
      <c r="A17" s="77"/>
      <c r="B17" s="77"/>
      <c r="C17" s="77"/>
      <c r="D17" s="84" t="s">
        <v>135</v>
      </c>
      <c r="E17" s="82"/>
      <c r="F17" s="112"/>
      <c r="G17" s="112">
        <v>0.0279</v>
      </c>
      <c r="H17" s="112">
        <v>0.0368</v>
      </c>
      <c r="I17" s="112">
        <v>0.0265</v>
      </c>
      <c r="J17" s="112">
        <v>0.0322</v>
      </c>
      <c r="K17" s="112">
        <v>0.036</v>
      </c>
      <c r="L17" s="112">
        <v>0.0401</v>
      </c>
      <c r="M17" s="112">
        <v>0.0456</v>
      </c>
      <c r="N17" s="112">
        <v>0.0519</v>
      </c>
      <c r="O17" s="112">
        <v>0.0433</v>
      </c>
      <c r="P17" s="112">
        <v>0.087</v>
      </c>
      <c r="Q17" s="112">
        <v>0.0629</v>
      </c>
      <c r="R17" s="112">
        <v>0.0765</v>
      </c>
      <c r="S17" s="112">
        <v>0.0798</v>
      </c>
      <c r="T17" s="112">
        <v>0.0798</v>
      </c>
      <c r="U17" s="112">
        <v>0.0621</v>
      </c>
      <c r="V17" s="112">
        <v>0.0495</v>
      </c>
      <c r="W17" s="112">
        <v>0.0607</v>
      </c>
      <c r="X17" s="112">
        <v>0.0605</v>
      </c>
      <c r="Y17" s="112">
        <v>0.0616</v>
      </c>
      <c r="Z17" s="112">
        <v>0.0669</v>
      </c>
      <c r="AA17" s="112">
        <v>0.0563</v>
      </c>
      <c r="AB17" s="112">
        <v>0.057</v>
      </c>
      <c r="AC17" s="112">
        <v>0.051</v>
      </c>
      <c r="AD17" s="112">
        <v>0.0478</v>
      </c>
      <c r="AE17" s="112">
        <v>0.0677</v>
      </c>
      <c r="AF17" s="112">
        <v>0.0579</v>
      </c>
      <c r="AG17" s="112">
        <v>0.0617</v>
      </c>
      <c r="AH17" s="112">
        <v>0.0653</v>
      </c>
      <c r="AI17" s="112">
        <v>0.0604</v>
      </c>
      <c r="AJ17" s="112">
        <v>0.063</v>
      </c>
      <c r="AK17" s="112">
        <v>0.0584</v>
      </c>
      <c r="AL17" s="112">
        <v>0.0647</v>
      </c>
      <c r="AM17" s="112">
        <v>0.0531</v>
      </c>
      <c r="AN17" s="112">
        <v>0.0641</v>
      </c>
      <c r="AO17" s="112">
        <v>0.0551</v>
      </c>
      <c r="AP17" s="112">
        <v>0.0607</v>
      </c>
      <c r="AQ17" s="112">
        <v>0.0514</v>
      </c>
      <c r="AR17" s="112">
        <v>0.0631</v>
      </c>
      <c r="AS17" s="112">
        <v>0.0565</v>
      </c>
      <c r="AT17" s="112">
        <v>0.0669</v>
      </c>
      <c r="AU17" s="112">
        <v>0.1012</v>
      </c>
      <c r="AV17" s="112">
        <v>0.1128</v>
      </c>
      <c r="AW17" s="112">
        <v>0.0917</v>
      </c>
      <c r="AX17" s="112">
        <v>0.0791</v>
      </c>
      <c r="AY17" s="112">
        <v>0.0778</v>
      </c>
      <c r="AZ17" s="112">
        <v>0.0759</v>
      </c>
      <c r="BA17" s="112">
        <v>0.0827</v>
      </c>
      <c r="BB17" s="112">
        <v>0.0781</v>
      </c>
      <c r="BC17" s="112">
        <v>0.0828</v>
      </c>
      <c r="BD17" s="112">
        <v>0.076</v>
      </c>
      <c r="BE17" s="112">
        <v>0.0791</v>
      </c>
      <c r="BF17" s="112">
        <v>0.0838</v>
      </c>
      <c r="BG17" s="112">
        <v>0.0874</v>
      </c>
      <c r="BH17" s="112">
        <v>0.1108</v>
      </c>
      <c r="BI17" s="112">
        <v>0.0793</v>
      </c>
      <c r="BJ17" s="112">
        <v>0.0889</v>
      </c>
      <c r="BK17" s="112">
        <v>0.0941</v>
      </c>
      <c r="BL17" s="112">
        <v>0.0809</v>
      </c>
      <c r="BM17" s="112">
        <v>0.089</v>
      </c>
      <c r="BN17" s="112">
        <v>0.0918</v>
      </c>
      <c r="BO17" s="112">
        <v>0.1075</v>
      </c>
      <c r="BP17" s="112">
        <v>0.092</v>
      </c>
      <c r="BQ17" s="112">
        <v>0.085</v>
      </c>
      <c r="BR17" s="112">
        <v>0.0955</v>
      </c>
      <c r="BS17" s="112">
        <v>0.0752</v>
      </c>
      <c r="BT17" s="112">
        <v>0.0856</v>
      </c>
    </row>
    <row r="18" spans="1:72" s="89" customFormat="1" ht="14.25" customHeight="1">
      <c r="A18" s="85"/>
      <c r="B18" s="85"/>
      <c r="C18" s="85"/>
      <c r="D18" s="86" t="s">
        <v>136</v>
      </c>
      <c r="E18" s="87"/>
      <c r="F18" s="113"/>
      <c r="G18" s="113">
        <v>0.0035</v>
      </c>
      <c r="H18" s="113">
        <v>0.0052</v>
      </c>
      <c r="I18" s="113">
        <v>0.0024</v>
      </c>
      <c r="J18" s="113">
        <v>0.003</v>
      </c>
      <c r="K18" s="113">
        <v>0.0037</v>
      </c>
      <c r="L18" s="113">
        <v>0.0059</v>
      </c>
      <c r="M18" s="113">
        <v>0.0049</v>
      </c>
      <c r="N18" s="113">
        <v>0.0056</v>
      </c>
      <c r="O18" s="113">
        <v>0.0045</v>
      </c>
      <c r="P18" s="113">
        <v>0.0114</v>
      </c>
      <c r="Q18" s="113">
        <v>0.0057</v>
      </c>
      <c r="R18" s="113">
        <v>0.0073</v>
      </c>
      <c r="S18" s="113">
        <v>0.0083</v>
      </c>
      <c r="T18" s="113">
        <v>0.0103</v>
      </c>
      <c r="U18" s="113">
        <v>0.0069</v>
      </c>
      <c r="V18" s="113">
        <v>0.0043</v>
      </c>
      <c r="W18" s="113">
        <v>0.0059</v>
      </c>
      <c r="X18" s="113">
        <v>0.0079</v>
      </c>
      <c r="Y18" s="113">
        <v>0.0066</v>
      </c>
      <c r="Z18" s="113">
        <v>0.0062</v>
      </c>
      <c r="AA18" s="113">
        <v>0.001</v>
      </c>
      <c r="AB18" s="113">
        <v>0.0034</v>
      </c>
      <c r="AC18" s="113">
        <v>0.0092</v>
      </c>
      <c r="AD18" s="113">
        <v>0.0018</v>
      </c>
      <c r="AE18" s="113">
        <v>0.007</v>
      </c>
      <c r="AF18" s="113">
        <v>0.0106</v>
      </c>
      <c r="AG18" s="113">
        <v>0.0037</v>
      </c>
      <c r="AH18" s="113">
        <v>0.0058</v>
      </c>
      <c r="AI18" s="113">
        <v>0.007</v>
      </c>
      <c r="AJ18" s="113">
        <v>0.0163</v>
      </c>
      <c r="AK18" s="113">
        <v>0.0027</v>
      </c>
      <c r="AL18" s="113">
        <v>0.0043</v>
      </c>
      <c r="AM18" s="113">
        <v>0.0035</v>
      </c>
      <c r="AN18" s="113">
        <v>0.0142</v>
      </c>
      <c r="AO18" s="113">
        <v>0.0025</v>
      </c>
      <c r="AP18" s="113">
        <v>0.0035</v>
      </c>
      <c r="AQ18" s="113">
        <v>0.0002</v>
      </c>
      <c r="AR18" s="113">
        <v>0.007</v>
      </c>
      <c r="AS18" s="113">
        <v>0.0028</v>
      </c>
      <c r="AT18" s="113">
        <v>0.0012</v>
      </c>
      <c r="AU18" s="113">
        <v>-0.0607</v>
      </c>
      <c r="AV18" s="113">
        <v>-0.0253</v>
      </c>
      <c r="AW18" s="113">
        <v>-0.0477</v>
      </c>
      <c r="AX18" s="113">
        <v>0.0873</v>
      </c>
      <c r="AY18" s="113">
        <v>0.0365</v>
      </c>
      <c r="AZ18" s="113">
        <v>-0.0082</v>
      </c>
      <c r="BA18" s="113">
        <v>-0.0002</v>
      </c>
      <c r="BB18" s="113">
        <v>0.0175</v>
      </c>
      <c r="BC18" s="113">
        <v>-0.0561</v>
      </c>
      <c r="BD18" s="113">
        <v>0.0048</v>
      </c>
      <c r="BE18" s="113">
        <v>-0.0147</v>
      </c>
      <c r="BF18" s="113">
        <v>0.003</v>
      </c>
      <c r="BG18" s="113">
        <v>-0.0291</v>
      </c>
      <c r="BH18" s="113">
        <v>-0.0597</v>
      </c>
      <c r="BI18" s="113">
        <v>-0.0754</v>
      </c>
      <c r="BJ18" s="113">
        <v>0.0261</v>
      </c>
      <c r="BK18" s="113">
        <v>-0.0143</v>
      </c>
      <c r="BL18" s="113">
        <v>0.0629</v>
      </c>
      <c r="BM18" s="113">
        <v>-0.0717</v>
      </c>
      <c r="BN18" s="113">
        <v>0.0227</v>
      </c>
      <c r="BO18" s="113">
        <v>-0.0349</v>
      </c>
      <c r="BP18" s="113">
        <v>0.0012</v>
      </c>
      <c r="BQ18" s="113">
        <v>-0.0007</v>
      </c>
      <c r="BR18" s="113">
        <v>0.0129</v>
      </c>
      <c r="BS18" s="113">
        <v>0.0138</v>
      </c>
      <c r="BT18" s="113">
        <v>0.0429</v>
      </c>
    </row>
    <row r="19" spans="1:72" s="69" customFormat="1" ht="6.75" customHeight="1">
      <c r="A19" s="47"/>
      <c r="B19" s="47"/>
      <c r="C19" s="47"/>
      <c r="D19" s="47"/>
      <c r="E19" s="47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</row>
    <row r="20" spans="1:72" s="76" customFormat="1" ht="14.25" customHeight="1">
      <c r="A20" s="77"/>
      <c r="B20" s="77"/>
      <c r="C20" s="77"/>
      <c r="D20" s="78" t="s">
        <v>137</v>
      </c>
      <c r="E20" s="79"/>
      <c r="F20" s="110"/>
      <c r="G20" s="110">
        <v>-0.1224</v>
      </c>
      <c r="H20" s="110">
        <v>-0.1092</v>
      </c>
      <c r="I20" s="110">
        <v>-0.1197</v>
      </c>
      <c r="J20" s="110">
        <v>-0.1083</v>
      </c>
      <c r="K20" s="110">
        <v>-0.0748</v>
      </c>
      <c r="L20" s="110">
        <v>-0.0762</v>
      </c>
      <c r="M20" s="110">
        <v>-0.0888</v>
      </c>
      <c r="N20" s="110">
        <v>-0.1032</v>
      </c>
      <c r="O20" s="110">
        <v>-0.1332</v>
      </c>
      <c r="P20" s="110">
        <v>-0.1502</v>
      </c>
      <c r="Q20" s="110">
        <v>-0.163</v>
      </c>
      <c r="R20" s="110">
        <v>-0.1529</v>
      </c>
      <c r="S20" s="110">
        <v>-0.1719</v>
      </c>
      <c r="T20" s="110">
        <v>-0.1706</v>
      </c>
      <c r="U20" s="110">
        <v>-0.154</v>
      </c>
      <c r="V20" s="110">
        <v>-0.1481</v>
      </c>
      <c r="W20" s="110">
        <v>-0.1709</v>
      </c>
      <c r="X20" s="110">
        <v>-0.155</v>
      </c>
      <c r="Y20" s="110">
        <v>-0.1438</v>
      </c>
      <c r="Z20" s="110">
        <v>-0.1627</v>
      </c>
      <c r="AA20" s="110">
        <v>-0.1437</v>
      </c>
      <c r="AB20" s="110">
        <v>-0.1505</v>
      </c>
      <c r="AC20" s="110">
        <v>-0.1389</v>
      </c>
      <c r="AD20" s="110">
        <v>-0.1435</v>
      </c>
      <c r="AE20" s="110">
        <v>-0.161</v>
      </c>
      <c r="AF20" s="110">
        <v>-0.1706</v>
      </c>
      <c r="AG20" s="110">
        <v>-0.1826</v>
      </c>
      <c r="AH20" s="110">
        <v>-0.1485</v>
      </c>
      <c r="AI20" s="110">
        <v>-0.1552</v>
      </c>
      <c r="AJ20" s="110">
        <v>-0.1324</v>
      </c>
      <c r="AK20" s="110">
        <v>-0.157</v>
      </c>
      <c r="AL20" s="110">
        <v>-0.1825</v>
      </c>
      <c r="AM20" s="110">
        <v>-0.1804</v>
      </c>
      <c r="AN20" s="110">
        <v>-0.1599</v>
      </c>
      <c r="AO20" s="110">
        <v>-0.1515</v>
      </c>
      <c r="AP20" s="110">
        <v>-0.1562</v>
      </c>
      <c r="AQ20" s="110">
        <v>-0.1861</v>
      </c>
      <c r="AR20" s="110">
        <v>-0.1999</v>
      </c>
      <c r="AS20" s="110">
        <v>-0.1835</v>
      </c>
      <c r="AT20" s="110">
        <v>-0.1811</v>
      </c>
      <c r="AU20" s="110">
        <v>-0.1834</v>
      </c>
      <c r="AV20" s="110">
        <v>-0.201</v>
      </c>
      <c r="AW20" s="110">
        <v>-0.1951</v>
      </c>
      <c r="AX20" s="110">
        <v>-0.1672</v>
      </c>
      <c r="AY20" s="110">
        <v>-0.1245</v>
      </c>
      <c r="AZ20" s="110">
        <v>-0.1187</v>
      </c>
      <c r="BA20" s="110">
        <v>-0.1398</v>
      </c>
      <c r="BB20" s="110">
        <v>-0.1217</v>
      </c>
      <c r="BC20" s="110">
        <v>-0.1465</v>
      </c>
      <c r="BD20" s="110">
        <v>-0.1159</v>
      </c>
      <c r="BE20" s="110">
        <v>-0.1245</v>
      </c>
      <c r="BF20" s="110">
        <v>-0.155</v>
      </c>
      <c r="BG20" s="110">
        <v>-0.1372</v>
      </c>
      <c r="BH20" s="110">
        <v>-0.1443</v>
      </c>
      <c r="BI20" s="110">
        <v>-0.1501</v>
      </c>
      <c r="BJ20" s="110">
        <v>-0.1406</v>
      </c>
      <c r="BK20" s="110">
        <v>-0.1847</v>
      </c>
      <c r="BL20" s="110">
        <v>-0.1615</v>
      </c>
      <c r="BM20" s="110">
        <v>-0.1611</v>
      </c>
      <c r="BN20" s="110">
        <v>-0.154</v>
      </c>
      <c r="BO20" s="110">
        <v>-0.1476</v>
      </c>
      <c r="BP20" s="110">
        <v>-0.1466</v>
      </c>
      <c r="BQ20" s="110">
        <v>-0.1604</v>
      </c>
      <c r="BR20" s="110">
        <v>-0.1678</v>
      </c>
      <c r="BS20" s="110">
        <v>-0.1159</v>
      </c>
      <c r="BT20" s="110">
        <v>-0.1848</v>
      </c>
    </row>
    <row r="21" spans="1:72" s="89" customFormat="1" ht="14.25" customHeight="1">
      <c r="A21" s="85"/>
      <c r="B21" s="85"/>
      <c r="C21" s="85"/>
      <c r="D21" s="86" t="s">
        <v>138</v>
      </c>
      <c r="E21" s="87"/>
      <c r="F21" s="113"/>
      <c r="G21" s="113">
        <v>0.1016</v>
      </c>
      <c r="H21" s="113">
        <v>0.1271</v>
      </c>
      <c r="I21" s="113">
        <v>0.1042</v>
      </c>
      <c r="J21" s="113">
        <v>0.1029</v>
      </c>
      <c r="K21" s="113">
        <v>0.1353</v>
      </c>
      <c r="L21" s="113">
        <v>0.1397</v>
      </c>
      <c r="M21" s="113">
        <v>0.142</v>
      </c>
      <c r="N21" s="113">
        <v>0.1303</v>
      </c>
      <c r="O21" s="113">
        <v>0.1157</v>
      </c>
      <c r="P21" s="113">
        <v>0.1221</v>
      </c>
      <c r="Q21" s="113">
        <v>0.1103</v>
      </c>
      <c r="R21" s="113">
        <v>0.1048</v>
      </c>
      <c r="S21" s="113">
        <v>0.1034</v>
      </c>
      <c r="T21" s="113">
        <v>0.1008</v>
      </c>
      <c r="U21" s="113">
        <v>0.1116</v>
      </c>
      <c r="V21" s="113">
        <v>0.0992</v>
      </c>
      <c r="W21" s="113">
        <v>0.0985</v>
      </c>
      <c r="X21" s="113">
        <v>0.1064</v>
      </c>
      <c r="Y21" s="113">
        <v>0.119</v>
      </c>
      <c r="Z21" s="113">
        <v>0.1055</v>
      </c>
      <c r="AA21" s="113">
        <v>0.1211</v>
      </c>
      <c r="AB21" s="113">
        <v>0.1146</v>
      </c>
      <c r="AC21" s="113">
        <v>0.1422</v>
      </c>
      <c r="AD21" s="113">
        <v>0.1273</v>
      </c>
      <c r="AE21" s="113">
        <v>0.1225</v>
      </c>
      <c r="AF21" s="113">
        <v>0.1083</v>
      </c>
      <c r="AG21" s="113">
        <v>0.1255</v>
      </c>
      <c r="AH21" s="113">
        <v>0.1233</v>
      </c>
      <c r="AI21" s="113">
        <v>0.1242</v>
      </c>
      <c r="AJ21" s="113">
        <v>0.1526</v>
      </c>
      <c r="AK21" s="113">
        <v>0.1417</v>
      </c>
      <c r="AL21" s="113">
        <v>0.1219</v>
      </c>
      <c r="AM21" s="113">
        <v>0.1283</v>
      </c>
      <c r="AN21" s="113">
        <v>0.1344</v>
      </c>
      <c r="AO21" s="113">
        <v>0.1479</v>
      </c>
      <c r="AP21" s="113">
        <v>0.1437</v>
      </c>
      <c r="AQ21" s="113">
        <v>0.1362</v>
      </c>
      <c r="AR21" s="113">
        <v>0.1325</v>
      </c>
      <c r="AS21" s="113">
        <v>0.1338</v>
      </c>
      <c r="AT21" s="113">
        <v>0.1275</v>
      </c>
      <c r="AU21" s="113">
        <v>0.1451</v>
      </c>
      <c r="AV21" s="113">
        <v>0.1355</v>
      </c>
      <c r="AW21" s="113">
        <v>0.1785</v>
      </c>
      <c r="AX21" s="113">
        <v>0.1579</v>
      </c>
      <c r="AY21" s="113">
        <v>0.1891</v>
      </c>
      <c r="AZ21" s="113">
        <v>0.201</v>
      </c>
      <c r="BA21" s="113">
        <v>0.2098</v>
      </c>
      <c r="BB21" s="113">
        <v>0.2201</v>
      </c>
      <c r="BC21" s="113">
        <v>0.1952</v>
      </c>
      <c r="BD21" s="113">
        <v>0.205</v>
      </c>
      <c r="BE21" s="113">
        <v>0.2375</v>
      </c>
      <c r="BF21" s="113">
        <v>0.2058</v>
      </c>
      <c r="BG21" s="113">
        <v>0.1979</v>
      </c>
      <c r="BH21" s="113">
        <v>0.1953</v>
      </c>
      <c r="BI21" s="113">
        <v>0.2408</v>
      </c>
      <c r="BJ21" s="113">
        <v>0.2359</v>
      </c>
      <c r="BK21" s="113">
        <v>0.1914</v>
      </c>
      <c r="BL21" s="113">
        <v>0.1532</v>
      </c>
      <c r="BM21" s="113">
        <v>0.2508</v>
      </c>
      <c r="BN21" s="113">
        <v>0.1733</v>
      </c>
      <c r="BO21" s="113">
        <v>0.1626</v>
      </c>
      <c r="BP21" s="113">
        <v>0.2009</v>
      </c>
      <c r="BQ21" s="113">
        <v>0.1961</v>
      </c>
      <c r="BR21" s="113">
        <v>0.2179</v>
      </c>
      <c r="BS21" s="113">
        <v>0.2153</v>
      </c>
      <c r="BT21" s="113">
        <v>0.2336</v>
      </c>
    </row>
    <row r="22" spans="1:72" s="76" customFormat="1" ht="13.5" customHeight="1">
      <c r="A22" s="77"/>
      <c r="B22" s="77"/>
      <c r="C22" s="77"/>
      <c r="D22" s="84" t="s">
        <v>139</v>
      </c>
      <c r="E22" s="82"/>
      <c r="F22" s="112"/>
      <c r="G22" s="112">
        <v>0.0296</v>
      </c>
      <c r="H22" s="112">
        <v>0.0632</v>
      </c>
      <c r="I22" s="112">
        <v>0.0441</v>
      </c>
      <c r="J22" s="112">
        <v>0.0454</v>
      </c>
      <c r="K22" s="112">
        <v>0.0367</v>
      </c>
      <c r="L22" s="112">
        <v>0.0487</v>
      </c>
      <c r="M22" s="112">
        <v>0.0549</v>
      </c>
      <c r="N22" s="112">
        <v>0.0473</v>
      </c>
      <c r="O22" s="112">
        <v>0.0494</v>
      </c>
      <c r="P22" s="112">
        <v>0.0635</v>
      </c>
      <c r="Q22" s="112">
        <v>0.0563</v>
      </c>
      <c r="R22" s="112">
        <v>0.0529</v>
      </c>
      <c r="S22" s="112">
        <v>0.0359</v>
      </c>
      <c r="T22" s="112">
        <v>0.0321</v>
      </c>
      <c r="U22" s="112">
        <v>0.0458</v>
      </c>
      <c r="V22" s="112">
        <v>0.0369</v>
      </c>
      <c r="W22" s="112">
        <v>0.0365</v>
      </c>
      <c r="X22" s="112">
        <v>0.0441</v>
      </c>
      <c r="Y22" s="112">
        <v>0.059</v>
      </c>
      <c r="Z22" s="112">
        <v>0.0483</v>
      </c>
      <c r="AA22" s="112">
        <v>0.0629</v>
      </c>
      <c r="AB22" s="112">
        <v>0.0584</v>
      </c>
      <c r="AC22" s="112">
        <v>0.0899</v>
      </c>
      <c r="AD22" s="112">
        <v>0.0759</v>
      </c>
      <c r="AE22" s="112">
        <v>0.0723</v>
      </c>
      <c r="AF22" s="112">
        <v>0.0591</v>
      </c>
      <c r="AG22" s="112">
        <v>0.0786</v>
      </c>
      <c r="AH22" s="112">
        <v>0.0763</v>
      </c>
      <c r="AI22" s="112">
        <v>0.0712</v>
      </c>
      <c r="AJ22" s="112">
        <v>0.1007</v>
      </c>
      <c r="AK22" s="112">
        <v>0.0893</v>
      </c>
      <c r="AL22" s="112">
        <v>0.071</v>
      </c>
      <c r="AM22" s="112">
        <v>0.0644</v>
      </c>
      <c r="AN22" s="112">
        <v>0.0717</v>
      </c>
      <c r="AO22" s="112">
        <v>0.0867</v>
      </c>
      <c r="AP22" s="112">
        <v>0.0818</v>
      </c>
      <c r="AQ22" s="112">
        <v>0.0677</v>
      </c>
      <c r="AR22" s="112">
        <v>0.0646</v>
      </c>
      <c r="AS22" s="112">
        <v>0.0677</v>
      </c>
      <c r="AT22" s="112">
        <v>0.0622</v>
      </c>
      <c r="AU22" s="112">
        <v>0.0504</v>
      </c>
      <c r="AV22" s="112">
        <v>0.051</v>
      </c>
      <c r="AW22" s="112">
        <v>0.0661</v>
      </c>
      <c r="AX22" s="112">
        <v>0.0607</v>
      </c>
      <c r="AY22" s="112">
        <v>0.0983</v>
      </c>
      <c r="AZ22" s="112">
        <v>0.1087</v>
      </c>
      <c r="BA22" s="112">
        <v>0.1172</v>
      </c>
      <c r="BB22" s="112">
        <v>0.1186</v>
      </c>
      <c r="BC22" s="112">
        <v>0.1158</v>
      </c>
      <c r="BD22" s="112">
        <v>0.1188</v>
      </c>
      <c r="BE22" s="112">
        <v>0.1164</v>
      </c>
      <c r="BF22" s="112">
        <v>0.1097</v>
      </c>
      <c r="BG22" s="112">
        <v>0.1044</v>
      </c>
      <c r="BH22" s="112">
        <v>0.1089</v>
      </c>
      <c r="BI22" s="112">
        <v>0.1278</v>
      </c>
      <c r="BJ22" s="112">
        <v>0.1327</v>
      </c>
      <c r="BK22" s="112">
        <v>0.121</v>
      </c>
      <c r="BL22" s="112">
        <v>0.1199</v>
      </c>
      <c r="BM22" s="112">
        <v>0.196</v>
      </c>
      <c r="BN22" s="112">
        <v>0.1278</v>
      </c>
      <c r="BO22" s="112">
        <v>0.1091</v>
      </c>
      <c r="BP22" s="112">
        <v>0.1322</v>
      </c>
      <c r="BQ22" s="112">
        <v>0.1439</v>
      </c>
      <c r="BR22" s="112">
        <v>0.1596</v>
      </c>
      <c r="BS22" s="112">
        <v>0.1569</v>
      </c>
      <c r="BT22" s="112">
        <v>0.1668</v>
      </c>
    </row>
    <row r="23" spans="1:72" s="76" customFormat="1" ht="13.5" customHeight="1">
      <c r="A23" s="77"/>
      <c r="B23" s="77"/>
      <c r="C23" s="77"/>
      <c r="D23" s="84" t="s">
        <v>140</v>
      </c>
      <c r="E23" s="82"/>
      <c r="F23" s="112"/>
      <c r="G23" s="112">
        <v>0.072</v>
      </c>
      <c r="H23" s="112">
        <v>0.0639</v>
      </c>
      <c r="I23" s="112">
        <v>0.0601</v>
      </c>
      <c r="J23" s="112">
        <v>0.0575</v>
      </c>
      <c r="K23" s="112">
        <v>0.0986</v>
      </c>
      <c r="L23" s="112">
        <v>0.091</v>
      </c>
      <c r="M23" s="112">
        <v>0.0871</v>
      </c>
      <c r="N23" s="112">
        <v>0.083</v>
      </c>
      <c r="O23" s="112">
        <v>0.0663</v>
      </c>
      <c r="P23" s="112">
        <v>0.0586</v>
      </c>
      <c r="Q23" s="112">
        <v>0.054</v>
      </c>
      <c r="R23" s="112">
        <v>0.0519</v>
      </c>
      <c r="S23" s="112">
        <v>0.0675</v>
      </c>
      <c r="T23" s="112">
        <v>0.0687</v>
      </c>
      <c r="U23" s="112">
        <v>0.0658</v>
      </c>
      <c r="V23" s="112">
        <v>0.0624</v>
      </c>
      <c r="W23" s="112">
        <v>0.062</v>
      </c>
      <c r="X23" s="112">
        <v>0.0623</v>
      </c>
      <c r="Y23" s="112">
        <v>0.06</v>
      </c>
      <c r="Z23" s="112">
        <v>0.0572</v>
      </c>
      <c r="AA23" s="112">
        <v>0.0582</v>
      </c>
      <c r="AB23" s="112">
        <v>0.0563</v>
      </c>
      <c r="AC23" s="112">
        <v>0.0523</v>
      </c>
      <c r="AD23" s="112">
        <v>0.0515</v>
      </c>
      <c r="AE23" s="112">
        <v>0.0502</v>
      </c>
      <c r="AF23" s="112">
        <v>0.0491</v>
      </c>
      <c r="AG23" s="112">
        <v>0.0469</v>
      </c>
      <c r="AH23" s="112">
        <v>0.047</v>
      </c>
      <c r="AI23" s="112">
        <v>0.053</v>
      </c>
      <c r="AJ23" s="112">
        <v>0.0519</v>
      </c>
      <c r="AK23" s="112">
        <v>0.0523</v>
      </c>
      <c r="AL23" s="112">
        <v>0.0508</v>
      </c>
      <c r="AM23" s="112">
        <v>0.064</v>
      </c>
      <c r="AN23" s="112">
        <v>0.0628</v>
      </c>
      <c r="AO23" s="112">
        <v>0.0612</v>
      </c>
      <c r="AP23" s="112">
        <v>0.0618</v>
      </c>
      <c r="AQ23" s="112">
        <v>0.0685</v>
      </c>
      <c r="AR23" s="112">
        <v>0.0679</v>
      </c>
      <c r="AS23" s="112">
        <v>0.0661</v>
      </c>
      <c r="AT23" s="112">
        <v>0.0653</v>
      </c>
      <c r="AU23" s="112">
        <v>0.0946</v>
      </c>
      <c r="AV23" s="112">
        <v>0.0845</v>
      </c>
      <c r="AW23" s="112">
        <v>0.1125</v>
      </c>
      <c r="AX23" s="112">
        <v>0.0972</v>
      </c>
      <c r="AY23" s="112">
        <v>0.0908</v>
      </c>
      <c r="AZ23" s="112">
        <v>0.0923</v>
      </c>
      <c r="BA23" s="112">
        <v>0.0926</v>
      </c>
      <c r="BB23" s="112">
        <v>0.1014</v>
      </c>
      <c r="BC23" s="112">
        <v>0.0795</v>
      </c>
      <c r="BD23" s="112">
        <v>0.0862</v>
      </c>
      <c r="BE23" s="112">
        <v>0.1211</v>
      </c>
      <c r="BF23" s="112">
        <v>0.0961</v>
      </c>
      <c r="BG23" s="112">
        <v>0.0935</v>
      </c>
      <c r="BH23" s="112">
        <v>0.0864</v>
      </c>
      <c r="BI23" s="112">
        <v>0.113</v>
      </c>
      <c r="BJ23" s="112">
        <v>0.1031</v>
      </c>
      <c r="BK23" s="112">
        <v>0.0704</v>
      </c>
      <c r="BL23" s="112">
        <v>0.0333</v>
      </c>
      <c r="BM23" s="112">
        <v>0.0548</v>
      </c>
      <c r="BN23" s="112">
        <v>0.0455</v>
      </c>
      <c r="BO23" s="112">
        <v>0.0534</v>
      </c>
      <c r="BP23" s="112">
        <v>0.0687</v>
      </c>
      <c r="BQ23" s="112">
        <v>0.0522</v>
      </c>
      <c r="BR23" s="112">
        <v>0.0583</v>
      </c>
      <c r="BS23" s="112">
        <v>0.0584</v>
      </c>
      <c r="BT23" s="112">
        <v>0.0668</v>
      </c>
    </row>
    <row r="24" spans="1:72" s="89" customFormat="1" ht="14.25" customHeight="1">
      <c r="A24" s="85"/>
      <c r="B24" s="85"/>
      <c r="C24" s="85"/>
      <c r="D24" s="86" t="s">
        <v>141</v>
      </c>
      <c r="E24" s="87"/>
      <c r="F24" s="113"/>
      <c r="G24" s="113">
        <v>0.224</v>
      </c>
      <c r="H24" s="113">
        <v>0.2362</v>
      </c>
      <c r="I24" s="113">
        <v>0.2239</v>
      </c>
      <c r="J24" s="113">
        <v>0.2112</v>
      </c>
      <c r="K24" s="113">
        <v>0.2101</v>
      </c>
      <c r="L24" s="113">
        <v>0.216</v>
      </c>
      <c r="M24" s="113">
        <v>0.2307</v>
      </c>
      <c r="N24" s="113">
        <v>0.2335</v>
      </c>
      <c r="O24" s="113">
        <v>0.2489</v>
      </c>
      <c r="P24" s="113">
        <v>0.2723</v>
      </c>
      <c r="Q24" s="113">
        <v>0.2733</v>
      </c>
      <c r="R24" s="113">
        <v>0.2577</v>
      </c>
      <c r="S24" s="113">
        <v>0.2753</v>
      </c>
      <c r="T24" s="113">
        <v>0.2714</v>
      </c>
      <c r="U24" s="113">
        <v>0.2656</v>
      </c>
      <c r="V24" s="113">
        <v>0.2474</v>
      </c>
      <c r="W24" s="113">
        <v>0.2694</v>
      </c>
      <c r="X24" s="113">
        <v>0.2614</v>
      </c>
      <c r="Y24" s="113">
        <v>0.2629</v>
      </c>
      <c r="Z24" s="113">
        <v>0.2682</v>
      </c>
      <c r="AA24" s="113">
        <v>0.2648</v>
      </c>
      <c r="AB24" s="113">
        <v>0.2651</v>
      </c>
      <c r="AC24" s="113">
        <v>0.2811</v>
      </c>
      <c r="AD24" s="113">
        <v>0.2708</v>
      </c>
      <c r="AE24" s="113">
        <v>0.2834</v>
      </c>
      <c r="AF24" s="113">
        <v>0.2789</v>
      </c>
      <c r="AG24" s="113">
        <v>0.3081</v>
      </c>
      <c r="AH24" s="113">
        <v>0.2718</v>
      </c>
      <c r="AI24" s="113">
        <v>0.2794</v>
      </c>
      <c r="AJ24" s="113">
        <v>0.285</v>
      </c>
      <c r="AK24" s="113">
        <v>0.2987</v>
      </c>
      <c r="AL24" s="113">
        <v>0.3043</v>
      </c>
      <c r="AM24" s="113">
        <v>0.3087</v>
      </c>
      <c r="AN24" s="113">
        <v>0.2944</v>
      </c>
      <c r="AO24" s="113">
        <v>0.2994</v>
      </c>
      <c r="AP24" s="113">
        <v>0.2998</v>
      </c>
      <c r="AQ24" s="113">
        <v>0.3223</v>
      </c>
      <c r="AR24" s="113">
        <v>0.3324</v>
      </c>
      <c r="AS24" s="113">
        <v>0.3173</v>
      </c>
      <c r="AT24" s="113">
        <v>0.3085</v>
      </c>
      <c r="AU24" s="113">
        <v>0.3285</v>
      </c>
      <c r="AV24" s="113">
        <v>0.3365</v>
      </c>
      <c r="AW24" s="113">
        <v>0.3736</v>
      </c>
      <c r="AX24" s="113">
        <v>0.3251</v>
      </c>
      <c r="AY24" s="113">
        <v>0.3136</v>
      </c>
      <c r="AZ24" s="113">
        <v>0.3196</v>
      </c>
      <c r="BA24" s="113">
        <v>0.3496</v>
      </c>
      <c r="BB24" s="113">
        <v>0.3418</v>
      </c>
      <c r="BC24" s="113">
        <v>0.3417</v>
      </c>
      <c r="BD24" s="113">
        <v>0.321</v>
      </c>
      <c r="BE24" s="113">
        <v>0.362</v>
      </c>
      <c r="BF24" s="113">
        <v>0.3608</v>
      </c>
      <c r="BG24" s="113">
        <v>0.3351</v>
      </c>
      <c r="BH24" s="113">
        <v>0.3397</v>
      </c>
      <c r="BI24" s="113">
        <v>0.3909</v>
      </c>
      <c r="BJ24" s="113">
        <v>0.3764</v>
      </c>
      <c r="BK24" s="113">
        <v>0.3761</v>
      </c>
      <c r="BL24" s="113">
        <v>0.3147</v>
      </c>
      <c r="BM24" s="113">
        <v>0.4119</v>
      </c>
      <c r="BN24" s="113">
        <v>0.3272</v>
      </c>
      <c r="BO24" s="113">
        <v>0.3101</v>
      </c>
      <c r="BP24" s="113">
        <v>0.3475</v>
      </c>
      <c r="BQ24" s="113">
        <v>0.3566</v>
      </c>
      <c r="BR24" s="113">
        <v>0.3856</v>
      </c>
      <c r="BS24" s="113">
        <v>0.3313</v>
      </c>
      <c r="BT24" s="113">
        <v>0.4184</v>
      </c>
    </row>
    <row r="25" spans="1:72" s="76" customFormat="1" ht="13.5" customHeight="1">
      <c r="A25" s="77"/>
      <c r="B25" s="77"/>
      <c r="C25" s="77"/>
      <c r="D25" s="84" t="s">
        <v>139</v>
      </c>
      <c r="E25" s="82"/>
      <c r="F25" s="112"/>
      <c r="G25" s="112">
        <v>0.1133</v>
      </c>
      <c r="H25" s="112">
        <v>0.1381</v>
      </c>
      <c r="I25" s="112">
        <v>0.1315</v>
      </c>
      <c r="J25" s="112">
        <v>0.1228</v>
      </c>
      <c r="K25" s="112">
        <v>0.1149</v>
      </c>
      <c r="L25" s="112">
        <v>0.1281</v>
      </c>
      <c r="M25" s="112">
        <v>0.1467</v>
      </c>
      <c r="N25" s="112">
        <v>0.1533</v>
      </c>
      <c r="O25" s="112">
        <v>0.1354</v>
      </c>
      <c r="P25" s="112">
        <v>0.172</v>
      </c>
      <c r="Q25" s="112">
        <v>0.1808</v>
      </c>
      <c r="R25" s="112">
        <v>0.1688</v>
      </c>
      <c r="S25" s="112">
        <v>0.1809</v>
      </c>
      <c r="T25" s="112">
        <v>0.1739</v>
      </c>
      <c r="U25" s="112">
        <v>0.1787</v>
      </c>
      <c r="V25" s="112">
        <v>0.1642</v>
      </c>
      <c r="W25" s="112">
        <v>0.1878</v>
      </c>
      <c r="X25" s="112">
        <v>0.178</v>
      </c>
      <c r="Y25" s="112">
        <v>0.1835</v>
      </c>
      <c r="Z25" s="112">
        <v>0.1893</v>
      </c>
      <c r="AA25" s="112">
        <v>0.1829</v>
      </c>
      <c r="AB25" s="112">
        <v>0.1851</v>
      </c>
      <c r="AC25" s="112">
        <v>0.202</v>
      </c>
      <c r="AD25" s="112">
        <v>0.1937</v>
      </c>
      <c r="AE25" s="112">
        <v>0.2095</v>
      </c>
      <c r="AF25" s="112">
        <v>0.2055</v>
      </c>
      <c r="AG25" s="112">
        <v>0.2322</v>
      </c>
      <c r="AH25" s="112">
        <v>0.1987</v>
      </c>
      <c r="AI25" s="112">
        <v>0.1956</v>
      </c>
      <c r="AJ25" s="112">
        <v>0.1996</v>
      </c>
      <c r="AK25" s="112">
        <v>0.2121</v>
      </c>
      <c r="AL25" s="112">
        <v>0.2197</v>
      </c>
      <c r="AM25" s="112">
        <v>0.2151</v>
      </c>
      <c r="AN25" s="112">
        <v>0.2038</v>
      </c>
      <c r="AO25" s="112">
        <v>0.208</v>
      </c>
      <c r="AP25" s="112">
        <v>0.2092</v>
      </c>
      <c r="AQ25" s="112">
        <v>0.1924</v>
      </c>
      <c r="AR25" s="112">
        <v>0.2101</v>
      </c>
      <c r="AS25" s="112">
        <v>0.1997</v>
      </c>
      <c r="AT25" s="112">
        <v>0.1923</v>
      </c>
      <c r="AU25" s="112">
        <v>0.2131</v>
      </c>
      <c r="AV25" s="112">
        <v>0.2156</v>
      </c>
      <c r="AW25" s="112">
        <v>0.2324</v>
      </c>
      <c r="AX25" s="112">
        <v>0.2016</v>
      </c>
      <c r="AY25" s="112">
        <v>0.207</v>
      </c>
      <c r="AZ25" s="112">
        <v>0.2141</v>
      </c>
      <c r="BA25" s="112">
        <v>0.2253</v>
      </c>
      <c r="BB25" s="112">
        <v>0.2223</v>
      </c>
      <c r="BC25" s="112">
        <v>0.2303</v>
      </c>
      <c r="BD25" s="112">
        <v>0.222</v>
      </c>
      <c r="BE25" s="112">
        <v>0.2442</v>
      </c>
      <c r="BF25" s="112">
        <v>0.2508</v>
      </c>
      <c r="BG25" s="112">
        <v>0.2293</v>
      </c>
      <c r="BH25" s="112">
        <v>0.2531</v>
      </c>
      <c r="BI25" s="112">
        <v>0.2792</v>
      </c>
      <c r="BJ25" s="112">
        <v>0.2808</v>
      </c>
      <c r="BK25" s="112">
        <v>0.2921</v>
      </c>
      <c r="BL25" s="112">
        <v>0.277</v>
      </c>
      <c r="BM25" s="112">
        <v>0.3583</v>
      </c>
      <c r="BN25" s="112">
        <v>0.289</v>
      </c>
      <c r="BO25" s="112">
        <v>0.2732</v>
      </c>
      <c r="BP25" s="112">
        <v>0.3004</v>
      </c>
      <c r="BQ25" s="112">
        <v>0.2927</v>
      </c>
      <c r="BR25" s="112">
        <v>0.3201</v>
      </c>
      <c r="BS25" s="112">
        <v>0.2628</v>
      </c>
      <c r="BT25" s="112">
        <v>0.344</v>
      </c>
    </row>
    <row r="26" spans="1:72" s="76" customFormat="1" ht="13.5" customHeight="1" thickBot="1">
      <c r="A26" s="77"/>
      <c r="B26" s="77"/>
      <c r="C26" s="77"/>
      <c r="D26" s="90" t="s">
        <v>140</v>
      </c>
      <c r="E26" s="91"/>
      <c r="F26" s="114"/>
      <c r="G26" s="114">
        <v>0.1107</v>
      </c>
      <c r="H26" s="114">
        <v>0.0981</v>
      </c>
      <c r="I26" s="114">
        <v>0.0924</v>
      </c>
      <c r="J26" s="114">
        <v>0.0884</v>
      </c>
      <c r="K26" s="114">
        <v>0.0953</v>
      </c>
      <c r="L26" s="114">
        <v>0.0879</v>
      </c>
      <c r="M26" s="114">
        <v>0.0841</v>
      </c>
      <c r="N26" s="114">
        <v>0.0801</v>
      </c>
      <c r="O26" s="114">
        <v>0.1135</v>
      </c>
      <c r="P26" s="114">
        <v>0.1002</v>
      </c>
      <c r="Q26" s="114">
        <v>0.0925</v>
      </c>
      <c r="R26" s="114">
        <v>0.0889</v>
      </c>
      <c r="S26" s="114">
        <v>0.0944</v>
      </c>
      <c r="T26" s="114">
        <v>0.0975</v>
      </c>
      <c r="U26" s="114">
        <v>0.0869</v>
      </c>
      <c r="V26" s="114">
        <v>0.0832</v>
      </c>
      <c r="W26" s="114">
        <v>0.0816</v>
      </c>
      <c r="X26" s="114">
        <v>0.0834</v>
      </c>
      <c r="Y26" s="114">
        <v>0.0794</v>
      </c>
      <c r="Z26" s="114">
        <v>0.0789</v>
      </c>
      <c r="AA26" s="114">
        <v>0.0819</v>
      </c>
      <c r="AB26" s="114">
        <v>0.0801</v>
      </c>
      <c r="AC26" s="114">
        <v>0.0791</v>
      </c>
      <c r="AD26" s="114">
        <v>0.0771</v>
      </c>
      <c r="AE26" s="114">
        <v>0.0739</v>
      </c>
      <c r="AF26" s="114">
        <v>0.0734</v>
      </c>
      <c r="AG26" s="114">
        <v>0.0759</v>
      </c>
      <c r="AH26" s="114">
        <v>0.0731</v>
      </c>
      <c r="AI26" s="114">
        <v>0.0838</v>
      </c>
      <c r="AJ26" s="114">
        <v>0.0854</v>
      </c>
      <c r="AK26" s="114">
        <v>0.0866</v>
      </c>
      <c r="AL26" s="114">
        <v>0.0846</v>
      </c>
      <c r="AM26" s="114">
        <v>0.0937</v>
      </c>
      <c r="AN26" s="114">
        <v>0.0905</v>
      </c>
      <c r="AO26" s="114">
        <v>0.0914</v>
      </c>
      <c r="AP26" s="114">
        <v>0.0906</v>
      </c>
      <c r="AQ26" s="114">
        <v>0.1299</v>
      </c>
      <c r="AR26" s="114">
        <v>0.1224</v>
      </c>
      <c r="AS26" s="114">
        <v>0.1176</v>
      </c>
      <c r="AT26" s="114">
        <v>0.1162</v>
      </c>
      <c r="AU26" s="114">
        <v>0.1154</v>
      </c>
      <c r="AV26" s="114">
        <v>0.121</v>
      </c>
      <c r="AW26" s="114">
        <v>0.1412</v>
      </c>
      <c r="AX26" s="114">
        <v>0.1235</v>
      </c>
      <c r="AY26" s="114">
        <v>0.1066</v>
      </c>
      <c r="AZ26" s="114">
        <v>0.1055</v>
      </c>
      <c r="BA26" s="114">
        <v>0.1243</v>
      </c>
      <c r="BB26" s="114">
        <v>0.1195</v>
      </c>
      <c r="BC26" s="114">
        <v>0.1115</v>
      </c>
      <c r="BD26" s="114">
        <v>0.0989</v>
      </c>
      <c r="BE26" s="114">
        <v>0.1178</v>
      </c>
      <c r="BF26" s="114">
        <v>0.11</v>
      </c>
      <c r="BG26" s="114">
        <v>0.1058</v>
      </c>
      <c r="BH26" s="114">
        <v>0.0865</v>
      </c>
      <c r="BI26" s="114">
        <v>0.1117</v>
      </c>
      <c r="BJ26" s="114">
        <v>0.0956</v>
      </c>
      <c r="BK26" s="114">
        <v>0.084</v>
      </c>
      <c r="BL26" s="114">
        <v>0.0377</v>
      </c>
      <c r="BM26" s="114">
        <v>0.0536</v>
      </c>
      <c r="BN26" s="114">
        <v>0.0382</v>
      </c>
      <c r="BO26" s="114">
        <v>0.0369</v>
      </c>
      <c r="BP26" s="114">
        <v>0.0471</v>
      </c>
      <c r="BQ26" s="114">
        <v>0.0639</v>
      </c>
      <c r="BR26" s="114">
        <v>0.0655</v>
      </c>
      <c r="BS26" s="114">
        <v>0.0685</v>
      </c>
      <c r="BT26" s="114">
        <v>0.0744</v>
      </c>
    </row>
    <row r="27" spans="2:72" s="97" customFormat="1" ht="13.5" thickTop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</row>
    <row r="28" spans="4:72" s="5" customFormat="1" ht="18" thickBot="1">
      <c r="D28" s="176" t="s">
        <v>148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</row>
    <row r="29" spans="4:72" s="93" customFormat="1" ht="12.75">
      <c r="D29" s="182" t="s">
        <v>128</v>
      </c>
      <c r="E29" s="183"/>
      <c r="F29" s="184"/>
      <c r="G29" s="184"/>
      <c r="H29" s="184"/>
      <c r="I29" s="184"/>
      <c r="J29" s="184"/>
      <c r="K29" s="184">
        <v>0.134</v>
      </c>
      <c r="L29" s="184">
        <v>0.077</v>
      </c>
      <c r="M29" s="184">
        <v>0.037</v>
      </c>
      <c r="N29" s="184">
        <v>0.066</v>
      </c>
      <c r="O29" s="184">
        <v>0.094</v>
      </c>
      <c r="P29" s="184">
        <v>0.134</v>
      </c>
      <c r="Q29" s="184">
        <v>0.118</v>
      </c>
      <c r="R29" s="184">
        <v>0.1</v>
      </c>
      <c r="S29" s="184">
        <v>0.122</v>
      </c>
      <c r="T29" s="184">
        <v>0.05</v>
      </c>
      <c r="U29" s="184">
        <v>0.035</v>
      </c>
      <c r="V29" s="184">
        <v>0.047</v>
      </c>
      <c r="W29" s="184">
        <v>0.052</v>
      </c>
      <c r="X29" s="184">
        <v>0.064</v>
      </c>
      <c r="Y29" s="184">
        <v>0.08</v>
      </c>
      <c r="Z29" s="184">
        <v>0.097</v>
      </c>
      <c r="AA29" s="184">
        <v>0.084</v>
      </c>
      <c r="AB29" s="184">
        <v>0.059</v>
      </c>
      <c r="AC29" s="184">
        <v>0.103</v>
      </c>
      <c r="AD29" s="184">
        <v>0.071</v>
      </c>
      <c r="AE29" s="184">
        <v>0.084</v>
      </c>
      <c r="AF29" s="184">
        <v>0.107</v>
      </c>
      <c r="AG29" s="184">
        <v>0.072</v>
      </c>
      <c r="AH29" s="184">
        <v>0.085</v>
      </c>
      <c r="AI29" s="184">
        <v>0.047</v>
      </c>
      <c r="AJ29" s="184">
        <v>0.08</v>
      </c>
      <c r="AK29" s="184">
        <v>0.026</v>
      </c>
      <c r="AL29" s="184">
        <v>0.038</v>
      </c>
      <c r="AM29" s="184">
        <v>0.06</v>
      </c>
      <c r="AN29" s="184">
        <v>0.045</v>
      </c>
      <c r="AO29" s="184">
        <v>0.089</v>
      </c>
      <c r="AP29" s="184">
        <v>0.053</v>
      </c>
      <c r="AQ29" s="184">
        <v>0.08</v>
      </c>
      <c r="AR29" s="184">
        <v>0.093</v>
      </c>
      <c r="AS29" s="184">
        <v>0.081</v>
      </c>
      <c r="AT29" s="184">
        <v>0.1</v>
      </c>
      <c r="AU29" s="184">
        <v>0.107</v>
      </c>
      <c r="AV29" s="184">
        <v>0.085</v>
      </c>
      <c r="AW29" s="184">
        <v>0.032</v>
      </c>
      <c r="AX29" s="184">
        <v>0.019</v>
      </c>
      <c r="AY29" s="184">
        <v>0.003</v>
      </c>
      <c r="AZ29" s="184">
        <v>0.018</v>
      </c>
      <c r="BA29" s="184">
        <v>0.067</v>
      </c>
      <c r="BB29" s="184">
        <v>0.072</v>
      </c>
      <c r="BC29" s="184">
        <v>0.098</v>
      </c>
      <c r="BD29" s="184">
        <v>0.078</v>
      </c>
      <c r="BE29" s="184">
        <v>0.071</v>
      </c>
      <c r="BF29" s="184">
        <v>0.096</v>
      </c>
      <c r="BG29" s="184">
        <v>0.062</v>
      </c>
      <c r="BH29" s="184">
        <v>0.123</v>
      </c>
      <c r="BI29" s="184">
        <v>0.109</v>
      </c>
      <c r="BJ29" s="184">
        <v>0.084</v>
      </c>
      <c r="BK29" s="184">
        <v>0.037</v>
      </c>
      <c r="BL29" s="184">
        <v>-0.124</v>
      </c>
      <c r="BM29" s="184">
        <v>-0.036</v>
      </c>
      <c r="BN29" s="184">
        <v>-0.006</v>
      </c>
      <c r="BO29" s="184">
        <v>0.035</v>
      </c>
      <c r="BP29" s="184">
        <v>0.206</v>
      </c>
      <c r="BQ29" s="184">
        <v>0.101</v>
      </c>
      <c r="BR29" s="184">
        <v>0.103</v>
      </c>
      <c r="BS29" s="184">
        <v>0.079</v>
      </c>
      <c r="BT29" s="184">
        <v>0.075</v>
      </c>
    </row>
    <row r="30" spans="2:72" s="97" customFormat="1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</row>
    <row r="31" spans="4:72" s="93" customFormat="1" ht="12.75">
      <c r="D31" s="94" t="s">
        <v>129</v>
      </c>
      <c r="E31" s="95"/>
      <c r="F31" s="107"/>
      <c r="G31" s="107"/>
      <c r="H31" s="107"/>
      <c r="I31" s="107"/>
      <c r="J31" s="107"/>
      <c r="K31" s="107">
        <v>0.08</v>
      </c>
      <c r="L31" s="107">
        <v>0.03</v>
      </c>
      <c r="M31" s="107">
        <v>-0.02</v>
      </c>
      <c r="N31" s="107">
        <v>0.01</v>
      </c>
      <c r="O31" s="107">
        <v>0.06</v>
      </c>
      <c r="P31" s="107">
        <v>0.08</v>
      </c>
      <c r="Q31" s="107">
        <v>0.07</v>
      </c>
      <c r="R31" s="107">
        <v>0.07</v>
      </c>
      <c r="S31" s="107">
        <v>0.12</v>
      </c>
      <c r="T31" s="107">
        <v>0.1</v>
      </c>
      <c r="U31" s="107">
        <v>0.08</v>
      </c>
      <c r="V31" s="107">
        <v>0.1</v>
      </c>
      <c r="W31" s="107">
        <v>0.06</v>
      </c>
      <c r="X31" s="107">
        <v>0.06</v>
      </c>
      <c r="Y31" s="107">
        <v>0.06</v>
      </c>
      <c r="Z31" s="107">
        <v>0.07</v>
      </c>
      <c r="AA31" s="107">
        <v>0.07</v>
      </c>
      <c r="AB31" s="107">
        <v>0.07</v>
      </c>
      <c r="AC31" s="107">
        <v>0.11</v>
      </c>
      <c r="AD31" s="107">
        <v>0.07</v>
      </c>
      <c r="AE31" s="107">
        <v>0.1</v>
      </c>
      <c r="AF31" s="107">
        <v>0.1</v>
      </c>
      <c r="AG31" s="107">
        <v>0.07</v>
      </c>
      <c r="AH31" s="107">
        <v>0.04</v>
      </c>
      <c r="AI31" s="107">
        <v>0.04</v>
      </c>
      <c r="AJ31" s="107">
        <v>0.03</v>
      </c>
      <c r="AK31" s="107">
        <v>0</v>
      </c>
      <c r="AL31" s="107">
        <v>0.08</v>
      </c>
      <c r="AM31" s="107">
        <v>0.11</v>
      </c>
      <c r="AN31" s="107">
        <v>0.07</v>
      </c>
      <c r="AO31" s="107">
        <v>0.14</v>
      </c>
      <c r="AP31" s="107">
        <v>0.02</v>
      </c>
      <c r="AQ31" s="107">
        <v>0.09</v>
      </c>
      <c r="AR31" s="107">
        <v>0.12</v>
      </c>
      <c r="AS31" s="107">
        <v>0.08</v>
      </c>
      <c r="AT31" s="107">
        <v>0.14</v>
      </c>
      <c r="AU31" s="107">
        <v>0.14</v>
      </c>
      <c r="AV31" s="107">
        <v>0.09</v>
      </c>
      <c r="AW31" s="107">
        <v>0.05</v>
      </c>
      <c r="AX31" s="107">
        <v>-0.07</v>
      </c>
      <c r="AY31" s="107">
        <v>-0.1</v>
      </c>
      <c r="AZ31" s="107">
        <v>-0.01</v>
      </c>
      <c r="BA31" s="107">
        <v>0.01</v>
      </c>
      <c r="BB31" s="107">
        <v>0.14</v>
      </c>
      <c r="BC31" s="107">
        <v>0.25</v>
      </c>
      <c r="BD31" s="107">
        <v>0.04</v>
      </c>
      <c r="BE31" s="107">
        <v>0.04</v>
      </c>
      <c r="BF31" s="107">
        <v>0.1</v>
      </c>
      <c r="BG31" s="107">
        <v>-0.02</v>
      </c>
      <c r="BH31" s="107">
        <v>0.17</v>
      </c>
      <c r="BI31" s="107">
        <v>0.17</v>
      </c>
      <c r="BJ31" s="107">
        <v>-0.01</v>
      </c>
      <c r="BK31" s="107">
        <v>0.06</v>
      </c>
      <c r="BL31" s="107">
        <v>-0.18</v>
      </c>
      <c r="BM31" s="107">
        <v>-0.04</v>
      </c>
      <c r="BN31" s="107">
        <v>0.02</v>
      </c>
      <c r="BO31" s="107">
        <v>0.01</v>
      </c>
      <c r="BP31" s="107">
        <v>0.24</v>
      </c>
      <c r="BQ31" s="107">
        <v>0.03</v>
      </c>
      <c r="BR31" s="107">
        <v>0.14</v>
      </c>
      <c r="BS31" s="107">
        <v>0.03</v>
      </c>
      <c r="BT31" s="107">
        <v>0.1</v>
      </c>
    </row>
    <row r="32" spans="4:72" s="93" customFormat="1" ht="12.75">
      <c r="D32" s="98" t="s">
        <v>130</v>
      </c>
      <c r="E32" s="99"/>
      <c r="F32" s="100"/>
      <c r="G32" s="100"/>
      <c r="H32" s="100"/>
      <c r="I32" s="100"/>
      <c r="J32" s="100"/>
      <c r="K32" s="100">
        <v>0.11</v>
      </c>
      <c r="L32" s="100">
        <v>-0.16</v>
      </c>
      <c r="M32" s="100">
        <v>-0.02</v>
      </c>
      <c r="N32" s="100">
        <v>0.16</v>
      </c>
      <c r="O32" s="100">
        <v>0.02</v>
      </c>
      <c r="P32" s="100">
        <v>0.07</v>
      </c>
      <c r="Q32" s="100">
        <v>0.02</v>
      </c>
      <c r="R32" s="100">
        <v>-0.01</v>
      </c>
      <c r="S32" s="100">
        <v>0.15</v>
      </c>
      <c r="T32" s="100">
        <v>0.22</v>
      </c>
      <c r="U32" s="100">
        <v>0.07</v>
      </c>
      <c r="V32" s="100">
        <v>0.04</v>
      </c>
      <c r="W32" s="100">
        <v>0.03</v>
      </c>
      <c r="X32" s="100">
        <v>0.08</v>
      </c>
      <c r="Y32" s="100">
        <v>0.11</v>
      </c>
      <c r="Z32" s="100">
        <v>0.2</v>
      </c>
      <c r="AA32" s="100">
        <v>-0.12</v>
      </c>
      <c r="AB32" s="100">
        <v>-0.04</v>
      </c>
      <c r="AC32" s="100">
        <v>0.14</v>
      </c>
      <c r="AD32" s="100">
        <v>0.15</v>
      </c>
      <c r="AE32" s="100">
        <v>0.47</v>
      </c>
      <c r="AF32" s="100">
        <v>0.4</v>
      </c>
      <c r="AG32" s="100">
        <v>-0.05</v>
      </c>
      <c r="AH32" s="100">
        <v>-0.03</v>
      </c>
      <c r="AI32" s="100">
        <v>-0.09</v>
      </c>
      <c r="AJ32" s="100">
        <v>-0.04</v>
      </c>
      <c r="AK32" s="100">
        <v>0.04</v>
      </c>
      <c r="AL32" s="100">
        <v>0.08</v>
      </c>
      <c r="AM32" s="100">
        <v>0.27</v>
      </c>
      <c r="AN32" s="100">
        <v>0.27</v>
      </c>
      <c r="AO32" s="100">
        <v>0.28</v>
      </c>
      <c r="AP32" s="100">
        <v>0.03</v>
      </c>
      <c r="AQ32" s="100">
        <v>0.09</v>
      </c>
      <c r="AR32" s="100">
        <v>-0.06</v>
      </c>
      <c r="AS32" s="100">
        <v>0.07</v>
      </c>
      <c r="AT32" s="100">
        <v>0.13</v>
      </c>
      <c r="AU32" s="100">
        <v>0.17</v>
      </c>
      <c r="AV32" s="100">
        <v>-0.04</v>
      </c>
      <c r="AW32" s="100">
        <v>0.12</v>
      </c>
      <c r="AX32" s="100">
        <v>0.12</v>
      </c>
      <c r="AY32" s="100">
        <v>-0.05</v>
      </c>
      <c r="AZ32" s="100">
        <v>0.18</v>
      </c>
      <c r="BA32" s="100">
        <v>0.1</v>
      </c>
      <c r="BB32" s="100">
        <v>0.08</v>
      </c>
      <c r="BC32" s="100">
        <v>0.04</v>
      </c>
      <c r="BD32" s="100">
        <v>0.03</v>
      </c>
      <c r="BE32" s="100">
        <v>0.04</v>
      </c>
      <c r="BF32" s="100">
        <v>0.09</v>
      </c>
      <c r="BG32" s="100">
        <v>0.17</v>
      </c>
      <c r="BH32" s="100">
        <v>0.49</v>
      </c>
      <c r="BI32" s="100">
        <v>0.01</v>
      </c>
      <c r="BJ32" s="100">
        <v>0.06</v>
      </c>
      <c r="BK32" s="100">
        <v>0.15</v>
      </c>
      <c r="BL32" s="100">
        <v>-0.18</v>
      </c>
      <c r="BM32" s="100">
        <v>0.06</v>
      </c>
      <c r="BN32" s="100">
        <v>0.11</v>
      </c>
      <c r="BO32" s="100">
        <v>0</v>
      </c>
      <c r="BP32" s="100">
        <v>0.2</v>
      </c>
      <c r="BQ32" s="100">
        <v>0.28</v>
      </c>
      <c r="BR32" s="100">
        <v>0.09</v>
      </c>
      <c r="BS32" s="100">
        <v>0.25</v>
      </c>
      <c r="BT32" s="100">
        <v>0.01</v>
      </c>
    </row>
    <row r="33" spans="4:72" s="93" customFormat="1" ht="12.75">
      <c r="D33" s="98" t="s">
        <v>131</v>
      </c>
      <c r="E33" s="99"/>
      <c r="F33" s="100"/>
      <c r="G33" s="100"/>
      <c r="H33" s="100"/>
      <c r="I33" s="100"/>
      <c r="J33" s="100"/>
      <c r="K33" s="100">
        <v>0.08</v>
      </c>
      <c r="L33" s="100">
        <v>0.07</v>
      </c>
      <c r="M33" s="100">
        <v>-0.01</v>
      </c>
      <c r="N33" s="100">
        <v>-0.02</v>
      </c>
      <c r="O33" s="100">
        <v>0.07</v>
      </c>
      <c r="P33" s="100">
        <v>0.08</v>
      </c>
      <c r="Q33" s="100">
        <v>0.08</v>
      </c>
      <c r="R33" s="100">
        <v>0.08</v>
      </c>
      <c r="S33" s="100">
        <v>0.12</v>
      </c>
      <c r="T33" s="100">
        <v>0.08</v>
      </c>
      <c r="U33" s="100">
        <v>0.08</v>
      </c>
      <c r="V33" s="100">
        <v>0.11</v>
      </c>
      <c r="W33" s="100">
        <v>0.06</v>
      </c>
      <c r="X33" s="100">
        <v>0.06</v>
      </c>
      <c r="Y33" s="100">
        <v>0.05</v>
      </c>
      <c r="Z33" s="100">
        <v>0.05</v>
      </c>
      <c r="AA33" s="100">
        <v>0.1</v>
      </c>
      <c r="AB33" s="100">
        <v>0.1</v>
      </c>
      <c r="AC33" s="100">
        <v>0.11</v>
      </c>
      <c r="AD33" s="100">
        <v>0.06</v>
      </c>
      <c r="AE33" s="100">
        <v>0.05</v>
      </c>
      <c r="AF33" s="100">
        <v>0.06</v>
      </c>
      <c r="AG33" s="100">
        <v>0.1</v>
      </c>
      <c r="AH33" s="100">
        <v>0.06</v>
      </c>
      <c r="AI33" s="100">
        <v>0.06</v>
      </c>
      <c r="AJ33" s="100">
        <v>0.04</v>
      </c>
      <c r="AK33" s="100">
        <v>0</v>
      </c>
      <c r="AL33" s="100">
        <v>0.08</v>
      </c>
      <c r="AM33" s="100">
        <v>0.09</v>
      </c>
      <c r="AN33" s="100">
        <v>0.04</v>
      </c>
      <c r="AO33" s="100">
        <v>0.12</v>
      </c>
      <c r="AP33" s="100">
        <v>0.02</v>
      </c>
      <c r="AQ33" s="100">
        <v>0.09</v>
      </c>
      <c r="AR33" s="100">
        <v>0.17</v>
      </c>
      <c r="AS33" s="100">
        <v>0.09</v>
      </c>
      <c r="AT33" s="100">
        <v>0.14</v>
      </c>
      <c r="AU33" s="100">
        <v>0.13</v>
      </c>
      <c r="AV33" s="100">
        <v>0.11</v>
      </c>
      <c r="AW33" s="100">
        <v>0.03</v>
      </c>
      <c r="AX33" s="100">
        <v>-0.1</v>
      </c>
      <c r="AY33" s="100">
        <v>-0.11</v>
      </c>
      <c r="AZ33" s="100">
        <v>-0.04</v>
      </c>
      <c r="BA33" s="100">
        <v>-0.01</v>
      </c>
      <c r="BB33" s="100">
        <v>0.16</v>
      </c>
      <c r="BC33" s="100">
        <v>0.29</v>
      </c>
      <c r="BD33" s="100">
        <v>0.04</v>
      </c>
      <c r="BE33" s="100">
        <v>0.03</v>
      </c>
      <c r="BF33" s="100">
        <v>0.1</v>
      </c>
      <c r="BG33" s="100">
        <v>-0.05</v>
      </c>
      <c r="BH33" s="100">
        <v>0.1</v>
      </c>
      <c r="BI33" s="100">
        <v>0.21</v>
      </c>
      <c r="BJ33" s="100">
        <v>-0.02</v>
      </c>
      <c r="BK33" s="100">
        <v>0.04</v>
      </c>
      <c r="BL33" s="100">
        <v>-0.18</v>
      </c>
      <c r="BM33" s="100">
        <v>-0.06</v>
      </c>
      <c r="BN33" s="100">
        <v>0</v>
      </c>
      <c r="BO33" s="100">
        <v>0.01</v>
      </c>
      <c r="BP33" s="100">
        <v>0.25</v>
      </c>
      <c r="BQ33" s="100">
        <v>-0.02</v>
      </c>
      <c r="BR33" s="100">
        <v>0.15</v>
      </c>
      <c r="BS33" s="100">
        <v>-0.02</v>
      </c>
      <c r="BT33" s="100">
        <v>0.12</v>
      </c>
    </row>
    <row r="34" spans="2:72" s="97" customFormat="1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</row>
    <row r="35" spans="4:72" s="93" customFormat="1" ht="12.75">
      <c r="D35" s="94" t="s">
        <v>132</v>
      </c>
      <c r="E35" s="95"/>
      <c r="F35" s="107"/>
      <c r="G35" s="107"/>
      <c r="H35" s="107"/>
      <c r="I35" s="107"/>
      <c r="J35" s="107"/>
      <c r="K35" s="107">
        <v>0.43</v>
      </c>
      <c r="L35" s="107">
        <v>0.22</v>
      </c>
      <c r="M35" s="107">
        <v>0.22</v>
      </c>
      <c r="N35" s="107">
        <v>0.24</v>
      </c>
      <c r="O35" s="107">
        <v>0.15</v>
      </c>
      <c r="P35" s="107">
        <v>0.37</v>
      </c>
      <c r="Q35" s="107">
        <v>0.41</v>
      </c>
      <c r="R35" s="107">
        <v>0.33</v>
      </c>
      <c r="S35" s="107">
        <v>0.4</v>
      </c>
      <c r="T35" s="107">
        <v>0.04</v>
      </c>
      <c r="U35" s="107">
        <v>-0.12</v>
      </c>
      <c r="V35" s="107">
        <v>-0.11</v>
      </c>
      <c r="W35" s="107">
        <v>-0.02</v>
      </c>
      <c r="X35" s="107">
        <v>-0.08</v>
      </c>
      <c r="Y35" s="107">
        <v>0.15</v>
      </c>
      <c r="Z35" s="107">
        <v>0.25</v>
      </c>
      <c r="AA35" s="107">
        <v>0.15</v>
      </c>
      <c r="AB35" s="107">
        <v>0.1</v>
      </c>
      <c r="AC35" s="107">
        <v>0.11</v>
      </c>
      <c r="AD35" s="107">
        <v>0.03</v>
      </c>
      <c r="AE35" s="107">
        <v>0.11</v>
      </c>
      <c r="AF35" s="107">
        <v>0.23</v>
      </c>
      <c r="AG35" s="107">
        <v>0.26</v>
      </c>
      <c r="AH35" s="107">
        <v>0.3</v>
      </c>
      <c r="AI35" s="107">
        <v>0.13</v>
      </c>
      <c r="AJ35" s="107">
        <v>0.18</v>
      </c>
      <c r="AK35" s="107">
        <v>0.02</v>
      </c>
      <c r="AL35" s="107">
        <v>0.01</v>
      </c>
      <c r="AM35" s="107">
        <v>0.06</v>
      </c>
      <c r="AN35" s="107">
        <v>0.08</v>
      </c>
      <c r="AO35" s="107">
        <v>-0.05</v>
      </c>
      <c r="AP35" s="107">
        <v>0.12</v>
      </c>
      <c r="AQ35" s="107">
        <v>0.13</v>
      </c>
      <c r="AR35" s="107">
        <v>0.16</v>
      </c>
      <c r="AS35" s="107">
        <v>0.28</v>
      </c>
      <c r="AT35" s="107">
        <v>0.17</v>
      </c>
      <c r="AU35" s="107">
        <v>-0.03</v>
      </c>
      <c r="AV35" s="107">
        <v>0.12</v>
      </c>
      <c r="AW35" s="107">
        <v>0.02</v>
      </c>
      <c r="AX35" s="107">
        <v>0.21</v>
      </c>
      <c r="AY35" s="107">
        <v>0.23</v>
      </c>
      <c r="AZ35" s="107">
        <v>-0.16</v>
      </c>
      <c r="BA35" s="107">
        <v>0.09</v>
      </c>
      <c r="BB35" s="107">
        <v>-0.24</v>
      </c>
      <c r="BC35" s="107">
        <v>-0.33</v>
      </c>
      <c r="BD35" s="107">
        <v>0.18</v>
      </c>
      <c r="BE35" s="107">
        <v>0.07</v>
      </c>
      <c r="BF35" s="107">
        <v>0.14</v>
      </c>
      <c r="BG35" s="107">
        <v>0.48</v>
      </c>
      <c r="BH35" s="107">
        <v>0.09</v>
      </c>
      <c r="BI35" s="107">
        <v>-0.05</v>
      </c>
      <c r="BJ35" s="107">
        <v>0.38</v>
      </c>
      <c r="BK35" s="107">
        <v>0.15</v>
      </c>
      <c r="BL35" s="107">
        <v>0.12</v>
      </c>
      <c r="BM35" s="107">
        <v>-0.08</v>
      </c>
      <c r="BN35" s="107">
        <v>-0.03</v>
      </c>
      <c r="BO35" s="107">
        <v>0.04</v>
      </c>
      <c r="BP35" s="107">
        <v>0.07</v>
      </c>
      <c r="BQ35" s="107">
        <v>0.56</v>
      </c>
      <c r="BR35" s="107">
        <v>-0.06</v>
      </c>
      <c r="BS35" s="107">
        <v>0.01</v>
      </c>
      <c r="BT35" s="107">
        <v>0.1</v>
      </c>
    </row>
    <row r="36" spans="4:72" s="101" customFormat="1" ht="12.75">
      <c r="D36" s="102" t="s">
        <v>133</v>
      </c>
      <c r="F36" s="103"/>
      <c r="G36" s="103"/>
      <c r="H36" s="103"/>
      <c r="I36" s="103"/>
      <c r="J36" s="103"/>
      <c r="K36" s="103">
        <v>0.44</v>
      </c>
      <c r="L36" s="103">
        <v>0.23</v>
      </c>
      <c r="M36" s="103">
        <v>0.23</v>
      </c>
      <c r="N36" s="103">
        <v>0.25</v>
      </c>
      <c r="O36" s="103">
        <v>0.15</v>
      </c>
      <c r="P36" s="103">
        <v>0.38</v>
      </c>
      <c r="Q36" s="103">
        <v>0.43</v>
      </c>
      <c r="R36" s="103">
        <v>0.34</v>
      </c>
      <c r="S36" s="103">
        <v>0.41</v>
      </c>
      <c r="T36" s="103">
        <v>0.04</v>
      </c>
      <c r="U36" s="103">
        <v>-0.12</v>
      </c>
      <c r="V36" s="103">
        <v>-0.12</v>
      </c>
      <c r="W36" s="103">
        <v>-0.02</v>
      </c>
      <c r="X36" s="103">
        <v>-0.08</v>
      </c>
      <c r="Y36" s="103">
        <v>0.15</v>
      </c>
      <c r="Z36" s="103">
        <v>0.26</v>
      </c>
      <c r="AA36" s="103">
        <v>0.16</v>
      </c>
      <c r="AB36" s="103">
        <v>0.11</v>
      </c>
      <c r="AC36" s="103">
        <v>0.08</v>
      </c>
      <c r="AD36" s="103">
        <v>0.03</v>
      </c>
      <c r="AE36" s="103">
        <v>0.09</v>
      </c>
      <c r="AF36" s="103">
        <v>0.19</v>
      </c>
      <c r="AG36" s="103">
        <v>0.3</v>
      </c>
      <c r="AH36" s="103">
        <v>0.29</v>
      </c>
      <c r="AI36" s="103">
        <v>0.12</v>
      </c>
      <c r="AJ36" s="103">
        <v>0.16</v>
      </c>
      <c r="AK36" s="103">
        <v>0.02</v>
      </c>
      <c r="AL36" s="103">
        <v>0.02</v>
      </c>
      <c r="AM36" s="103">
        <v>0.06</v>
      </c>
      <c r="AN36" s="103">
        <v>0.06</v>
      </c>
      <c r="AO36" s="103">
        <v>-0.06</v>
      </c>
      <c r="AP36" s="103">
        <v>0.12</v>
      </c>
      <c r="AQ36" s="103">
        <v>0.13</v>
      </c>
      <c r="AR36" s="103">
        <v>0.18</v>
      </c>
      <c r="AS36" s="103">
        <v>0.28</v>
      </c>
      <c r="AT36" s="103">
        <v>0.17</v>
      </c>
      <c r="AU36" s="103">
        <v>0.2</v>
      </c>
      <c r="AV36" s="103">
        <v>0.21</v>
      </c>
      <c r="AW36" s="103">
        <v>0.1</v>
      </c>
      <c r="AX36" s="103">
        <v>-0.11</v>
      </c>
      <c r="AY36" s="103">
        <v>-0.16</v>
      </c>
      <c r="AZ36" s="103">
        <v>-0.18</v>
      </c>
      <c r="BA36" s="103">
        <v>-0.03</v>
      </c>
      <c r="BB36" s="103">
        <v>-0.03</v>
      </c>
      <c r="BC36" s="103">
        <v>0.01</v>
      </c>
      <c r="BD36" s="103">
        <v>0.02</v>
      </c>
      <c r="BE36" s="103">
        <v>0.05</v>
      </c>
      <c r="BF36" s="103">
        <v>0.15</v>
      </c>
      <c r="BG36" s="103">
        <v>0.23</v>
      </c>
      <c r="BH36" s="103">
        <v>0.48</v>
      </c>
      <c r="BI36" s="103">
        <v>0.28</v>
      </c>
      <c r="BJ36" s="103">
        <v>0.3</v>
      </c>
      <c r="BK36" s="103">
        <v>0.1</v>
      </c>
      <c r="BL36" s="103">
        <v>-0.25</v>
      </c>
      <c r="BM36" s="103">
        <v>-0.01</v>
      </c>
      <c r="BN36" s="103">
        <v>0</v>
      </c>
      <c r="BO36" s="103">
        <v>0.17</v>
      </c>
      <c r="BP36" s="103">
        <v>0.34</v>
      </c>
      <c r="BQ36" s="103">
        <v>0.12</v>
      </c>
      <c r="BR36" s="103">
        <v>0.08</v>
      </c>
      <c r="BS36" s="103">
        <v>-0.04</v>
      </c>
      <c r="BT36" s="103">
        <v>0.04</v>
      </c>
    </row>
    <row r="37" spans="4:72" s="93" customFormat="1" ht="12.75">
      <c r="D37" s="98" t="s">
        <v>134</v>
      </c>
      <c r="E37" s="99"/>
      <c r="F37" s="100"/>
      <c r="G37" s="100"/>
      <c r="H37" s="100"/>
      <c r="I37" s="100"/>
      <c r="J37" s="100"/>
      <c r="K37" s="100">
        <v>0.3</v>
      </c>
      <c r="L37" s="100">
        <v>0.08</v>
      </c>
      <c r="M37" s="100">
        <v>0.13</v>
      </c>
      <c r="N37" s="100">
        <v>0.12</v>
      </c>
      <c r="O37" s="100">
        <v>0.16</v>
      </c>
      <c r="P37" s="100">
        <v>0.32</v>
      </c>
      <c r="Q37" s="100">
        <v>0.39</v>
      </c>
      <c r="R37" s="100">
        <v>0.32</v>
      </c>
      <c r="S37" s="100">
        <v>0.26</v>
      </c>
      <c r="T37" s="100">
        <v>0</v>
      </c>
      <c r="U37" s="100">
        <v>-0.15</v>
      </c>
      <c r="V37" s="100">
        <v>-0.03</v>
      </c>
      <c r="W37" s="100">
        <v>0.05</v>
      </c>
      <c r="X37" s="100">
        <v>0.03</v>
      </c>
      <c r="Y37" s="100">
        <v>0.12</v>
      </c>
      <c r="Z37" s="100">
        <v>0.17</v>
      </c>
      <c r="AA37" s="100">
        <v>0.25</v>
      </c>
      <c r="AB37" s="100">
        <v>0.2</v>
      </c>
      <c r="AC37" s="100">
        <v>0.26</v>
      </c>
      <c r="AD37" s="100">
        <v>0.27</v>
      </c>
      <c r="AE37" s="100">
        <v>-0.01</v>
      </c>
      <c r="AF37" s="100">
        <v>0.17</v>
      </c>
      <c r="AG37" s="100">
        <v>0.25</v>
      </c>
      <c r="AH37" s="100">
        <v>0.22</v>
      </c>
      <c r="AI37" s="100">
        <v>0.22</v>
      </c>
      <c r="AJ37" s="100">
        <v>0.17</v>
      </c>
      <c r="AK37" s="100">
        <v>0.1</v>
      </c>
      <c r="AL37" s="100">
        <v>0</v>
      </c>
      <c r="AM37" s="100">
        <v>0.09</v>
      </c>
      <c r="AN37" s="100">
        <v>0.06</v>
      </c>
      <c r="AO37" s="100">
        <v>-0.11</v>
      </c>
      <c r="AP37" s="100">
        <v>0.16</v>
      </c>
      <c r="AQ37" s="100">
        <v>0.13</v>
      </c>
      <c r="AR37" s="100">
        <v>0.18</v>
      </c>
      <c r="AS37" s="100">
        <v>0.29</v>
      </c>
      <c r="AT37" s="100">
        <v>0.07</v>
      </c>
      <c r="AU37" s="100">
        <v>0.05</v>
      </c>
      <c r="AV37" s="100">
        <v>0.09</v>
      </c>
      <c r="AW37" s="100">
        <v>0.05</v>
      </c>
      <c r="AX37" s="100">
        <v>-0.07</v>
      </c>
      <c r="AY37" s="100">
        <v>-0.14</v>
      </c>
      <c r="AZ37" s="100">
        <v>-0.12</v>
      </c>
      <c r="BA37" s="100">
        <v>-0.05</v>
      </c>
      <c r="BB37" s="100">
        <v>-0.08</v>
      </c>
      <c r="BC37" s="100">
        <v>-0.04</v>
      </c>
      <c r="BD37" s="100">
        <v>0.01</v>
      </c>
      <c r="BE37" s="100">
        <v>0.07</v>
      </c>
      <c r="BF37" s="100">
        <v>0.14</v>
      </c>
      <c r="BG37" s="100">
        <v>0.28</v>
      </c>
      <c r="BH37" s="100">
        <v>0.37</v>
      </c>
      <c r="BI37" s="100">
        <v>0.34</v>
      </c>
      <c r="BJ37" s="100">
        <v>0.33</v>
      </c>
      <c r="BK37" s="100">
        <v>0.05</v>
      </c>
      <c r="BL37" s="100">
        <v>-0.2</v>
      </c>
      <c r="BM37" s="100">
        <v>-0.06</v>
      </c>
      <c r="BN37" s="100">
        <v>-0.02</v>
      </c>
      <c r="BO37" s="100">
        <v>0.14</v>
      </c>
      <c r="BP37" s="100">
        <v>0.33</v>
      </c>
      <c r="BQ37" s="100">
        <v>0.15</v>
      </c>
      <c r="BR37" s="100">
        <v>0.04</v>
      </c>
      <c r="BS37" s="100">
        <v>0.06</v>
      </c>
      <c r="BT37" s="100">
        <v>0</v>
      </c>
    </row>
    <row r="38" spans="4:72" s="93" customFormat="1" ht="12.75">
      <c r="D38" s="98" t="s">
        <v>135</v>
      </c>
      <c r="E38" s="99"/>
      <c r="F38" s="100"/>
      <c r="G38" s="100"/>
      <c r="H38" s="100"/>
      <c r="I38" s="100"/>
      <c r="J38" s="100"/>
      <c r="K38" s="100">
        <v>0.86</v>
      </c>
      <c r="L38" s="100">
        <v>0.53</v>
      </c>
      <c r="M38" s="100">
        <v>0.41</v>
      </c>
      <c r="N38" s="100">
        <v>0.48</v>
      </c>
      <c r="O38" s="100">
        <v>0.14</v>
      </c>
      <c r="P38" s="100">
        <v>0.47</v>
      </c>
      <c r="Q38" s="100">
        <v>0.49</v>
      </c>
      <c r="R38" s="100">
        <v>0.36</v>
      </c>
      <c r="S38" s="100">
        <v>0.7</v>
      </c>
      <c r="T38" s="100">
        <v>0.1</v>
      </c>
      <c r="U38" s="100">
        <v>-0.09</v>
      </c>
      <c r="V38" s="100">
        <v>-0.24</v>
      </c>
      <c r="W38" s="100">
        <v>-0.13</v>
      </c>
      <c r="X38" s="100">
        <v>-0.22</v>
      </c>
      <c r="Y38" s="100">
        <v>0.19</v>
      </c>
      <c r="Z38" s="100">
        <v>0.42</v>
      </c>
      <c r="AA38" s="100">
        <v>0.01</v>
      </c>
      <c r="AB38" s="100">
        <v>-0.03</v>
      </c>
      <c r="AC38" s="100">
        <v>-0.14</v>
      </c>
      <c r="AD38" s="100">
        <v>-0.32</v>
      </c>
      <c r="AE38" s="100">
        <v>0.31</v>
      </c>
      <c r="AF38" s="100">
        <v>0.24</v>
      </c>
      <c r="AG38" s="100">
        <v>0.4</v>
      </c>
      <c r="AH38" s="100">
        <v>0.48</v>
      </c>
      <c r="AI38" s="100">
        <v>-0.06</v>
      </c>
      <c r="AJ38" s="100">
        <v>0.13</v>
      </c>
      <c r="AK38" s="100">
        <v>-0.11</v>
      </c>
      <c r="AL38" s="100">
        <v>0.06</v>
      </c>
      <c r="AM38" s="100">
        <v>-0.01</v>
      </c>
      <c r="AN38" s="100">
        <v>0.07</v>
      </c>
      <c r="AO38" s="100">
        <v>0.07</v>
      </c>
      <c r="AP38" s="100">
        <v>0.04</v>
      </c>
      <c r="AQ38" s="100">
        <v>0.14</v>
      </c>
      <c r="AR38" s="100">
        <v>0.19</v>
      </c>
      <c r="AS38" s="100">
        <v>0.27</v>
      </c>
      <c r="AT38" s="100">
        <v>0.44</v>
      </c>
      <c r="AU38" s="100">
        <v>0.68</v>
      </c>
      <c r="AV38" s="100">
        <v>0.46</v>
      </c>
      <c r="AW38" s="100">
        <v>0.21</v>
      </c>
      <c r="AX38" s="100">
        <v>-0.19</v>
      </c>
      <c r="AY38" s="100">
        <v>-0.18</v>
      </c>
      <c r="AZ38" s="100">
        <v>-0.27</v>
      </c>
      <c r="BA38" s="100">
        <v>0.01</v>
      </c>
      <c r="BB38" s="100">
        <v>0.08</v>
      </c>
      <c r="BC38" s="100">
        <v>0.13</v>
      </c>
      <c r="BD38" s="100">
        <v>0.04</v>
      </c>
      <c r="BE38" s="100">
        <v>0.01</v>
      </c>
      <c r="BF38" s="100">
        <v>0.16</v>
      </c>
      <c r="BG38" s="100">
        <v>0.15</v>
      </c>
      <c r="BH38" s="100">
        <v>0.71</v>
      </c>
      <c r="BI38" s="100">
        <v>0.16</v>
      </c>
      <c r="BJ38" s="100">
        <v>0.24</v>
      </c>
      <c r="BK38" s="100">
        <v>0.18</v>
      </c>
      <c r="BL38" s="100">
        <v>-0.34</v>
      </c>
      <c r="BM38" s="100">
        <v>0.11</v>
      </c>
      <c r="BN38" s="100">
        <v>0.05</v>
      </c>
      <c r="BO38" s="100">
        <v>0.21</v>
      </c>
      <c r="BP38" s="100">
        <v>0.35</v>
      </c>
      <c r="BQ38" s="100">
        <v>0.06</v>
      </c>
      <c r="BR38" s="100">
        <v>0.17</v>
      </c>
      <c r="BS38" s="100">
        <v>-0.2</v>
      </c>
      <c r="BT38" s="100">
        <v>0.11</v>
      </c>
    </row>
    <row r="39" spans="4:72" s="101" customFormat="1" ht="12.75">
      <c r="D39" s="102" t="s">
        <v>136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</row>
    <row r="40" spans="2:72" s="97" customFormat="1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</row>
    <row r="41" spans="4:72" s="93" customFormat="1" ht="12.75">
      <c r="D41" s="94" t="s">
        <v>137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4:72" s="101" customFormat="1" ht="12.75">
      <c r="D42" s="102" t="s">
        <v>138</v>
      </c>
      <c r="F42" s="103"/>
      <c r="G42" s="103"/>
      <c r="H42" s="103"/>
      <c r="I42" s="103"/>
      <c r="J42" s="103"/>
      <c r="K42" s="103">
        <v>0.49</v>
      </c>
      <c r="L42" s="103">
        <v>0.31</v>
      </c>
      <c r="M42" s="103">
        <v>0.51</v>
      </c>
      <c r="N42" s="103">
        <v>0.48</v>
      </c>
      <c r="O42" s="103">
        <v>-0.05</v>
      </c>
      <c r="P42" s="103">
        <v>-0.07</v>
      </c>
      <c r="Q42" s="103">
        <v>-0.16</v>
      </c>
      <c r="R42" s="103">
        <v>-0.17</v>
      </c>
      <c r="S42" s="103">
        <v>-0.04</v>
      </c>
      <c r="T42" s="103">
        <v>-0.11</v>
      </c>
      <c r="U42" s="103">
        <v>0.06</v>
      </c>
      <c r="V42" s="103">
        <v>-0.02</v>
      </c>
      <c r="W42" s="103">
        <v>-0.01</v>
      </c>
      <c r="X42" s="103">
        <v>0.09</v>
      </c>
      <c r="Y42" s="103">
        <v>0.14</v>
      </c>
      <c r="Z42" s="103">
        <v>0.12</v>
      </c>
      <c r="AA42" s="103">
        <v>0.32</v>
      </c>
      <c r="AB42" s="103">
        <v>0.08</v>
      </c>
      <c r="AC42" s="103">
        <v>0.25</v>
      </c>
      <c r="AD42" s="103">
        <v>0.3</v>
      </c>
      <c r="AE42" s="103">
        <v>0.1</v>
      </c>
      <c r="AF42" s="103">
        <v>0.13</v>
      </c>
      <c r="AG42" s="103">
        <v>0.06</v>
      </c>
      <c r="AH42" s="103">
        <v>0.08</v>
      </c>
      <c r="AI42" s="103">
        <v>0.02</v>
      </c>
      <c r="AJ42" s="103">
        <v>0.41</v>
      </c>
      <c r="AK42" s="103">
        <v>0.22</v>
      </c>
      <c r="AL42" s="103">
        <v>0.13</v>
      </c>
      <c r="AM42" s="103">
        <v>0.11</v>
      </c>
      <c r="AN42" s="103">
        <v>-0.05</v>
      </c>
      <c r="AO42" s="103">
        <v>0.07</v>
      </c>
      <c r="AP42" s="103">
        <v>0.18</v>
      </c>
      <c r="AQ42" s="103">
        <v>0.13</v>
      </c>
      <c r="AR42" s="103">
        <v>0.09</v>
      </c>
      <c r="AS42" s="103">
        <v>0.01</v>
      </c>
      <c r="AT42" s="103">
        <v>0.03</v>
      </c>
      <c r="AU42" s="103">
        <v>0.08</v>
      </c>
      <c r="AV42" s="103">
        <v>0.02</v>
      </c>
      <c r="AW42" s="103">
        <v>0.26</v>
      </c>
      <c r="AX42" s="103">
        <v>0.16</v>
      </c>
      <c r="AY42" s="103">
        <v>0.39</v>
      </c>
      <c r="AZ42" s="103">
        <v>0.56</v>
      </c>
      <c r="BA42" s="103">
        <v>0.3</v>
      </c>
      <c r="BB42" s="103">
        <v>0.5</v>
      </c>
      <c r="BC42" s="103">
        <v>0.1</v>
      </c>
      <c r="BD42" s="103">
        <v>0.07</v>
      </c>
      <c r="BE42" s="103">
        <v>0.22</v>
      </c>
      <c r="BF42" s="103">
        <v>0.03</v>
      </c>
      <c r="BG42" s="103">
        <v>0.09</v>
      </c>
      <c r="BH42" s="103">
        <v>0.13</v>
      </c>
      <c r="BI42" s="103">
        <v>0.22</v>
      </c>
      <c r="BJ42" s="103">
        <v>0.34</v>
      </c>
      <c r="BK42" s="103">
        <v>0.13</v>
      </c>
      <c r="BL42" s="103">
        <v>-0.24</v>
      </c>
      <c r="BM42" s="103">
        <v>0.06</v>
      </c>
      <c r="BN42" s="103">
        <v>-0.29</v>
      </c>
      <c r="BO42" s="103">
        <v>-0.19</v>
      </c>
      <c r="BP42" s="103">
        <v>0.39</v>
      </c>
      <c r="BQ42" s="103">
        <v>-0.21</v>
      </c>
      <c r="BR42" s="103">
        <v>0.33</v>
      </c>
      <c r="BS42" s="103">
        <v>0.41</v>
      </c>
      <c r="BT42" s="103">
        <v>0.26</v>
      </c>
    </row>
    <row r="43" spans="4:72" s="93" customFormat="1" ht="12.75">
      <c r="D43" s="98" t="s">
        <v>139</v>
      </c>
      <c r="E43" s="99"/>
      <c r="F43" s="100"/>
      <c r="G43" s="100"/>
      <c r="H43" s="100"/>
      <c r="I43" s="100"/>
      <c r="J43" s="100"/>
      <c r="K43" s="100">
        <v>0.36</v>
      </c>
      <c r="L43" s="100">
        <v>-0.08</v>
      </c>
      <c r="M43" s="100">
        <v>0.29</v>
      </c>
      <c r="N43" s="100">
        <v>0.21</v>
      </c>
      <c r="O43" s="100">
        <v>0.4</v>
      </c>
      <c r="P43" s="100">
        <v>0.36</v>
      </c>
      <c r="Q43" s="100">
        <v>0.15</v>
      </c>
      <c r="R43" s="100">
        <v>0.13</v>
      </c>
      <c r="S43" s="100">
        <v>-0.25</v>
      </c>
      <c r="T43" s="100">
        <v>-0.39</v>
      </c>
      <c r="U43" s="100">
        <v>-0.13</v>
      </c>
      <c r="V43" s="100">
        <v>-0.28</v>
      </c>
      <c r="W43" s="100">
        <v>0.08</v>
      </c>
      <c r="X43" s="100">
        <v>0.36</v>
      </c>
      <c r="Y43" s="100">
        <v>0.39</v>
      </c>
      <c r="Z43" s="100">
        <v>0.32</v>
      </c>
      <c r="AA43" s="100">
        <v>0.9</v>
      </c>
      <c r="AB43" s="100">
        <v>0.21</v>
      </c>
      <c r="AC43" s="100">
        <v>0.59</v>
      </c>
      <c r="AD43" s="100">
        <v>0.87</v>
      </c>
      <c r="AE43" s="100">
        <v>0.29</v>
      </c>
      <c r="AF43" s="100">
        <v>0.37</v>
      </c>
      <c r="AG43" s="100">
        <v>0.14</v>
      </c>
      <c r="AH43" s="100">
        <v>0.16</v>
      </c>
      <c r="AI43" s="100">
        <v>-0.04</v>
      </c>
      <c r="AJ43" s="100">
        <v>0.67</v>
      </c>
      <c r="AK43" s="100">
        <v>0.28</v>
      </c>
      <c r="AL43" s="100">
        <v>0.14</v>
      </c>
      <c r="AM43" s="100">
        <v>-0.05</v>
      </c>
      <c r="AN43" s="100">
        <v>-0.27</v>
      </c>
      <c r="AO43" s="100">
        <v>-0.08</v>
      </c>
      <c r="AP43" s="100">
        <v>0.08</v>
      </c>
      <c r="AQ43" s="100">
        <v>0.1</v>
      </c>
      <c r="AR43" s="100">
        <v>0.04</v>
      </c>
      <c r="AS43" s="100">
        <v>-0.11</v>
      </c>
      <c r="AT43" s="100">
        <v>-0.08</v>
      </c>
      <c r="AU43" s="100">
        <v>-0.01</v>
      </c>
      <c r="AV43" s="100">
        <v>0.03</v>
      </c>
      <c r="AW43" s="100">
        <v>0.19</v>
      </c>
      <c r="AX43" s="100">
        <v>0.2</v>
      </c>
      <c r="AY43" s="100">
        <v>1.16</v>
      </c>
      <c r="AZ43" s="100">
        <v>1.22</v>
      </c>
      <c r="BA43" s="100">
        <v>1</v>
      </c>
      <c r="BB43" s="100">
        <v>1.05</v>
      </c>
      <c r="BC43" s="100">
        <v>0.23</v>
      </c>
      <c r="BD43" s="100">
        <v>0.15</v>
      </c>
      <c r="BE43" s="100">
        <v>0.08</v>
      </c>
      <c r="BF43" s="100">
        <v>0.05</v>
      </c>
      <c r="BG43" s="100">
        <v>-0.02</v>
      </c>
      <c r="BH43" s="100">
        <v>0.13</v>
      </c>
      <c r="BI43" s="100">
        <v>0.41</v>
      </c>
      <c r="BJ43" s="100">
        <v>0.5</v>
      </c>
      <c r="BK43" s="100">
        <v>0.43</v>
      </c>
      <c r="BL43" s="100">
        <v>0.07</v>
      </c>
      <c r="BM43" s="100">
        <v>0.52</v>
      </c>
      <c r="BN43" s="100">
        <v>-0.11</v>
      </c>
      <c r="BO43" s="100">
        <v>-0.18</v>
      </c>
      <c r="BP43" s="100">
        <v>0.14</v>
      </c>
      <c r="BQ43" s="100">
        <v>-0.28</v>
      </c>
      <c r="BR43" s="100">
        <v>0.29</v>
      </c>
      <c r="BS43" s="100">
        <v>0.51</v>
      </c>
      <c r="BT43" s="100">
        <v>0.36</v>
      </c>
    </row>
    <row r="44" spans="4:72" s="93" customFormat="1" ht="12.75">
      <c r="D44" s="98" t="s">
        <v>140</v>
      </c>
      <c r="E44" s="99"/>
      <c r="F44" s="100"/>
      <c r="G44" s="100"/>
      <c r="H44" s="100"/>
      <c r="I44" s="100"/>
      <c r="J44" s="100"/>
      <c r="K44" s="100">
        <v>0.54</v>
      </c>
      <c r="L44" s="100">
        <v>0.63</v>
      </c>
      <c r="M44" s="100">
        <v>0.65</v>
      </c>
      <c r="N44" s="100">
        <v>0.66</v>
      </c>
      <c r="O44" s="100">
        <v>-0.22</v>
      </c>
      <c r="P44" s="100">
        <v>-0.27</v>
      </c>
      <c r="Q44" s="100">
        <v>-0.31</v>
      </c>
      <c r="R44" s="100">
        <v>-0.32</v>
      </c>
      <c r="S44" s="100">
        <v>0.1</v>
      </c>
      <c r="T44" s="100">
        <v>0.13</v>
      </c>
      <c r="U44" s="100">
        <v>0.2</v>
      </c>
      <c r="V44" s="100">
        <v>0.2</v>
      </c>
      <c r="W44" s="100">
        <v>-0.06</v>
      </c>
      <c r="X44" s="100">
        <v>-0.03</v>
      </c>
      <c r="Y44" s="100">
        <v>0</v>
      </c>
      <c r="Z44" s="100">
        <v>0.02</v>
      </c>
      <c r="AA44" s="100">
        <v>0.03</v>
      </c>
      <c r="AB44" s="100">
        <v>0</v>
      </c>
      <c r="AC44" s="100">
        <v>-0.04</v>
      </c>
      <c r="AD44" s="100">
        <v>-0.04</v>
      </c>
      <c r="AE44" s="100">
        <v>-0.08</v>
      </c>
      <c r="AF44" s="100">
        <v>-0.07</v>
      </c>
      <c r="AG44" s="100">
        <v>-0.04</v>
      </c>
      <c r="AH44" s="100">
        <v>-0.02</v>
      </c>
      <c r="AI44" s="100">
        <v>0.1</v>
      </c>
      <c r="AJ44" s="100">
        <v>0.12</v>
      </c>
      <c r="AK44" s="100">
        <v>0.12</v>
      </c>
      <c r="AL44" s="100">
        <v>0.12</v>
      </c>
      <c r="AM44" s="100">
        <v>0.31</v>
      </c>
      <c r="AN44" s="100">
        <v>0.32</v>
      </c>
      <c r="AO44" s="100">
        <v>0.32</v>
      </c>
      <c r="AP44" s="100">
        <v>0.3</v>
      </c>
      <c r="AQ44" s="100">
        <v>0.15</v>
      </c>
      <c r="AR44" s="100">
        <v>0.14</v>
      </c>
      <c r="AS44" s="100">
        <v>0.14</v>
      </c>
      <c r="AT44" s="100">
        <v>0.14</v>
      </c>
      <c r="AU44" s="100">
        <v>0.13</v>
      </c>
      <c r="AV44" s="100">
        <v>0.02</v>
      </c>
      <c r="AW44" s="100">
        <v>0.3</v>
      </c>
      <c r="AX44" s="100">
        <v>0.15</v>
      </c>
      <c r="AY44" s="100">
        <v>-0.01</v>
      </c>
      <c r="AZ44" s="100">
        <v>0.16</v>
      </c>
      <c r="BA44" s="100">
        <v>-0.09</v>
      </c>
      <c r="BB44" s="100">
        <v>0.14</v>
      </c>
      <c r="BC44" s="100">
        <v>-0.05</v>
      </c>
      <c r="BD44" s="100">
        <v>-0.02</v>
      </c>
      <c r="BE44" s="100">
        <v>0.38</v>
      </c>
      <c r="BF44" s="100">
        <v>0.02</v>
      </c>
      <c r="BG44" s="100">
        <v>0.24</v>
      </c>
      <c r="BH44" s="100">
        <v>0.13</v>
      </c>
      <c r="BI44" s="100">
        <v>0.03</v>
      </c>
      <c r="BJ44" s="100">
        <v>0.16</v>
      </c>
      <c r="BK44" s="100">
        <v>-0.22</v>
      </c>
      <c r="BL44" s="100">
        <v>-0.67</v>
      </c>
      <c r="BM44" s="100">
        <v>-0.54</v>
      </c>
      <c r="BN44" s="100">
        <v>-0.56</v>
      </c>
      <c r="BO44" s="100">
        <v>-0.2</v>
      </c>
      <c r="BP44" s="100">
        <v>1.51</v>
      </c>
      <c r="BQ44" s="100">
        <v>0.08</v>
      </c>
      <c r="BR44" s="100">
        <v>0.44</v>
      </c>
      <c r="BS44" s="100">
        <v>0.21</v>
      </c>
      <c r="BT44" s="100">
        <v>0.07</v>
      </c>
    </row>
    <row r="45" spans="4:72" s="101" customFormat="1" ht="12.75">
      <c r="D45" s="102" t="s">
        <v>141</v>
      </c>
      <c r="F45" s="103"/>
      <c r="G45" s="103"/>
      <c r="H45" s="103"/>
      <c r="I45" s="103"/>
      <c r="J45" s="103"/>
      <c r="K45" s="103">
        <v>0.23</v>
      </c>
      <c r="L45" s="103">
        <v>0.09</v>
      </c>
      <c r="M45" s="103">
        <v>0.1</v>
      </c>
      <c r="N45" s="103">
        <v>0.1</v>
      </c>
      <c r="O45" s="103">
        <v>-0.11</v>
      </c>
      <c r="P45" s="103">
        <v>-0.01</v>
      </c>
      <c r="Q45" s="103">
        <v>0</v>
      </c>
      <c r="R45" s="103">
        <v>0.01</v>
      </c>
      <c r="S45" s="103">
        <v>0.38</v>
      </c>
      <c r="T45" s="103">
        <v>0.2</v>
      </c>
      <c r="U45" s="103">
        <v>0.08</v>
      </c>
      <c r="V45" s="103">
        <v>0.08</v>
      </c>
      <c r="W45" s="103">
        <v>-0.04</v>
      </c>
      <c r="X45" s="103">
        <v>-0.07</v>
      </c>
      <c r="Y45" s="103">
        <v>0.06</v>
      </c>
      <c r="Z45" s="103">
        <v>0.15</v>
      </c>
      <c r="AA45" s="103">
        <v>0.17</v>
      </c>
      <c r="AB45" s="103">
        <v>0.18</v>
      </c>
      <c r="AC45" s="103">
        <v>0.23</v>
      </c>
      <c r="AD45" s="103">
        <v>0.13</v>
      </c>
      <c r="AE45" s="103">
        <v>0.18</v>
      </c>
      <c r="AF45" s="103">
        <v>0.21</v>
      </c>
      <c r="AG45" s="103">
        <v>0.25</v>
      </c>
      <c r="AH45" s="103">
        <v>0.11</v>
      </c>
      <c r="AI45" s="103">
        <v>0.08</v>
      </c>
      <c r="AJ45" s="103">
        <v>0.09</v>
      </c>
      <c r="AK45" s="103">
        <v>0.01</v>
      </c>
      <c r="AL45" s="103">
        <v>0.19</v>
      </c>
      <c r="AM45" s="103">
        <v>0.29</v>
      </c>
      <c r="AN45" s="103">
        <v>0.13</v>
      </c>
      <c r="AO45" s="103">
        <v>0.15</v>
      </c>
      <c r="AP45" s="103">
        <v>0.04</v>
      </c>
      <c r="AQ45" s="103">
        <v>0.17</v>
      </c>
      <c r="AR45" s="103">
        <v>0.26</v>
      </c>
      <c r="AS45" s="103">
        <v>0.22</v>
      </c>
      <c r="AT45" s="103">
        <v>0.28</v>
      </c>
      <c r="AU45" s="103">
        <v>0.07</v>
      </c>
      <c r="AV45" s="103">
        <v>0.09</v>
      </c>
      <c r="AW45" s="103">
        <v>0.16</v>
      </c>
      <c r="AX45" s="103">
        <v>-0.01</v>
      </c>
      <c r="AY45" s="103">
        <v>0.03</v>
      </c>
      <c r="AZ45" s="103">
        <v>0.02</v>
      </c>
      <c r="BA45" s="103">
        <v>0.04</v>
      </c>
      <c r="BB45" s="103">
        <v>0.14</v>
      </c>
      <c r="BC45" s="103">
        <v>0.14</v>
      </c>
      <c r="BD45" s="103">
        <v>0.02</v>
      </c>
      <c r="BE45" s="103">
        <v>0.06</v>
      </c>
      <c r="BF45" s="103">
        <v>0.1</v>
      </c>
      <c r="BG45" s="103">
        <v>0.04</v>
      </c>
      <c r="BH45" s="103">
        <v>0.23</v>
      </c>
      <c r="BI45" s="103">
        <v>0.23</v>
      </c>
      <c r="BJ45" s="103">
        <v>0.22</v>
      </c>
      <c r="BK45" s="103">
        <v>0.23</v>
      </c>
      <c r="BL45" s="103">
        <v>-0.18</v>
      </c>
      <c r="BM45" s="103">
        <v>0</v>
      </c>
      <c r="BN45" s="103">
        <v>-0.15</v>
      </c>
      <c r="BO45" s="103">
        <v>-0.15</v>
      </c>
      <c r="BP45" s="103">
        <v>0.27</v>
      </c>
      <c r="BQ45" s="103">
        <v>-0.06</v>
      </c>
      <c r="BR45" s="103">
        <v>0.17</v>
      </c>
      <c r="BS45" s="103">
        <v>0.05</v>
      </c>
      <c r="BT45" s="103">
        <v>0.27</v>
      </c>
    </row>
    <row r="46" spans="4:72" s="93" customFormat="1" ht="12.75">
      <c r="D46" s="98" t="s">
        <v>139</v>
      </c>
      <c r="E46" s="99"/>
      <c r="F46" s="100"/>
      <c r="G46" s="100"/>
      <c r="H46" s="100"/>
      <c r="I46" s="100"/>
      <c r="J46" s="100"/>
      <c r="K46" s="100">
        <v>0.38</v>
      </c>
      <c r="L46" s="100">
        <v>0.14</v>
      </c>
      <c r="M46" s="100">
        <v>0.24</v>
      </c>
      <c r="N46" s="100">
        <v>0.3</v>
      </c>
      <c r="O46" s="100">
        <v>0.08</v>
      </c>
      <c r="P46" s="100">
        <v>0.24</v>
      </c>
      <c r="Q46" s="100">
        <v>0.21</v>
      </c>
      <c r="R46" s="100">
        <v>0.17</v>
      </c>
      <c r="S46" s="100">
        <v>0.52</v>
      </c>
      <c r="T46" s="100">
        <v>0.15</v>
      </c>
      <c r="U46" s="100">
        <v>0.03</v>
      </c>
      <c r="V46" s="100">
        <v>0.03</v>
      </c>
      <c r="W46" s="100">
        <v>0.02</v>
      </c>
      <c r="X46" s="100">
        <v>-0.01</v>
      </c>
      <c r="Y46" s="100">
        <v>0.11</v>
      </c>
      <c r="Z46" s="100">
        <v>0.24</v>
      </c>
      <c r="AA46" s="100">
        <v>0.19</v>
      </c>
      <c r="AB46" s="100">
        <v>0.21</v>
      </c>
      <c r="AC46" s="100">
        <v>0.27</v>
      </c>
      <c r="AD46" s="100">
        <v>0.14</v>
      </c>
      <c r="AE46" s="100">
        <v>0.24</v>
      </c>
      <c r="AF46" s="100">
        <v>0.27</v>
      </c>
      <c r="AG46" s="100">
        <v>0.29</v>
      </c>
      <c r="AH46" s="100">
        <v>0.12</v>
      </c>
      <c r="AI46" s="100">
        <v>0.03</v>
      </c>
      <c r="AJ46" s="100">
        <v>0.05</v>
      </c>
      <c r="AK46" s="100">
        <v>-0.03</v>
      </c>
      <c r="AL46" s="100">
        <v>0.18</v>
      </c>
      <c r="AM46" s="100">
        <v>0.31</v>
      </c>
      <c r="AN46" s="100">
        <v>0.13</v>
      </c>
      <c r="AO46" s="100">
        <v>0.12</v>
      </c>
      <c r="AP46" s="100">
        <v>0</v>
      </c>
      <c r="AQ46" s="100">
        <v>0.03</v>
      </c>
      <c r="AR46" s="100">
        <v>0.15</v>
      </c>
      <c r="AS46" s="100">
        <v>0.11</v>
      </c>
      <c r="AT46" s="100">
        <v>0.16</v>
      </c>
      <c r="AU46" s="100">
        <v>0.11</v>
      </c>
      <c r="AV46" s="100">
        <v>0.08</v>
      </c>
      <c r="AW46" s="100">
        <v>0.13</v>
      </c>
      <c r="AX46" s="100">
        <v>-0.03</v>
      </c>
      <c r="AY46" s="100">
        <v>0.05</v>
      </c>
      <c r="AZ46" s="100">
        <v>0.07</v>
      </c>
      <c r="BA46" s="100">
        <v>0.08</v>
      </c>
      <c r="BB46" s="100">
        <v>0.2</v>
      </c>
      <c r="BC46" s="100">
        <v>0.16</v>
      </c>
      <c r="BD46" s="100">
        <v>0.06</v>
      </c>
      <c r="BE46" s="100">
        <v>0.12</v>
      </c>
      <c r="BF46" s="100">
        <v>0.18</v>
      </c>
      <c r="BG46" s="100">
        <v>0.06</v>
      </c>
      <c r="BH46" s="100">
        <v>0.32</v>
      </c>
      <c r="BI46" s="100">
        <v>0.3</v>
      </c>
      <c r="BJ46" s="100">
        <v>0.31</v>
      </c>
      <c r="BK46" s="100">
        <v>0.4</v>
      </c>
      <c r="BL46" s="100">
        <v>-0.03</v>
      </c>
      <c r="BM46" s="100">
        <v>0.22</v>
      </c>
      <c r="BN46" s="100">
        <v>0.01</v>
      </c>
      <c r="BO46" s="100">
        <v>-0.04</v>
      </c>
      <c r="BP46" s="100">
        <v>0.25</v>
      </c>
      <c r="BQ46" s="100">
        <v>-0.11</v>
      </c>
      <c r="BR46" s="100">
        <v>0.09</v>
      </c>
      <c r="BS46" s="100">
        <v>-0.05</v>
      </c>
      <c r="BT46" s="100">
        <v>0.21</v>
      </c>
    </row>
    <row r="47" spans="4:72" s="93" customFormat="1" ht="13.5" thickBot="1">
      <c r="D47" s="104" t="s">
        <v>140</v>
      </c>
      <c r="E47" s="105"/>
      <c r="F47" s="106"/>
      <c r="G47" s="106"/>
      <c r="H47" s="106"/>
      <c r="I47" s="106"/>
      <c r="J47" s="106"/>
      <c r="K47" s="106">
        <v>0.1</v>
      </c>
      <c r="L47" s="106">
        <v>0.03</v>
      </c>
      <c r="M47" s="106">
        <v>-0.05</v>
      </c>
      <c r="N47" s="106">
        <v>-0.12</v>
      </c>
      <c r="O47" s="106">
        <v>-0.31</v>
      </c>
      <c r="P47" s="106">
        <v>-0.33</v>
      </c>
      <c r="Q47" s="106">
        <v>-0.32</v>
      </c>
      <c r="R47" s="106">
        <v>-0.26</v>
      </c>
      <c r="S47" s="106">
        <v>0.14</v>
      </c>
      <c r="T47" s="106">
        <v>0.31</v>
      </c>
      <c r="U47" s="106">
        <v>0.21</v>
      </c>
      <c r="V47" s="106">
        <v>0.21</v>
      </c>
      <c r="W47" s="106">
        <v>-0.18</v>
      </c>
      <c r="X47" s="106">
        <v>-0.2</v>
      </c>
      <c r="Y47" s="106">
        <v>-0.07</v>
      </c>
      <c r="Z47" s="106">
        <v>-0.07</v>
      </c>
      <c r="AA47" s="106">
        <v>0.13</v>
      </c>
      <c r="AB47" s="106">
        <v>0.11</v>
      </c>
      <c r="AC47" s="106">
        <v>0.13</v>
      </c>
      <c r="AD47" s="106">
        <v>0.07</v>
      </c>
      <c r="AE47" s="106">
        <v>0.02</v>
      </c>
      <c r="AF47" s="106">
        <v>0.04</v>
      </c>
      <c r="AG47" s="106">
        <v>0.12</v>
      </c>
      <c r="AH47" s="106">
        <v>0.09</v>
      </c>
      <c r="AI47" s="106">
        <v>0.24</v>
      </c>
      <c r="AJ47" s="106">
        <v>0.24</v>
      </c>
      <c r="AK47" s="106">
        <v>0.15</v>
      </c>
      <c r="AL47" s="106">
        <v>0.2</v>
      </c>
      <c r="AM47" s="106">
        <v>0.24</v>
      </c>
      <c r="AN47" s="106">
        <v>0.13</v>
      </c>
      <c r="AO47" s="106">
        <v>0.2</v>
      </c>
      <c r="AP47" s="106">
        <v>0.16</v>
      </c>
      <c r="AQ47" s="106">
        <v>0.51</v>
      </c>
      <c r="AR47" s="106">
        <v>0.51</v>
      </c>
      <c r="AS47" s="106">
        <v>0.46</v>
      </c>
      <c r="AT47" s="106">
        <v>0.54</v>
      </c>
      <c r="AU47" s="106">
        <v>0.01</v>
      </c>
      <c r="AV47" s="106">
        <v>0.09</v>
      </c>
      <c r="AW47" s="106">
        <v>0.21</v>
      </c>
      <c r="AX47" s="106">
        <v>0.04</v>
      </c>
      <c r="AY47" s="106">
        <v>0</v>
      </c>
      <c r="AZ47" s="106">
        <v>-0.06</v>
      </c>
      <c r="BA47" s="106">
        <v>-0.02</v>
      </c>
      <c r="BB47" s="106">
        <v>0.05</v>
      </c>
      <c r="BC47" s="106">
        <v>0.09</v>
      </c>
      <c r="BD47" s="106">
        <v>-0.05</v>
      </c>
      <c r="BE47" s="106">
        <v>-0.03</v>
      </c>
      <c r="BF47" s="106">
        <v>-0.04</v>
      </c>
      <c r="BG47" s="106">
        <v>0.01</v>
      </c>
      <c r="BH47" s="106">
        <v>0.01</v>
      </c>
      <c r="BI47" s="106">
        <v>0.08</v>
      </c>
      <c r="BJ47" s="106">
        <v>0.02</v>
      </c>
      <c r="BK47" s="106">
        <v>-0.13</v>
      </c>
      <c r="BL47" s="106">
        <v>-0.61</v>
      </c>
      <c r="BM47" s="106">
        <v>-0.55</v>
      </c>
      <c r="BN47" s="106">
        <v>-0.61</v>
      </c>
      <c r="BO47" s="106">
        <v>-0.55</v>
      </c>
      <c r="BP47" s="106">
        <v>0.44</v>
      </c>
      <c r="BQ47" s="106">
        <v>0.3</v>
      </c>
      <c r="BR47" s="106">
        <v>0.75</v>
      </c>
      <c r="BS47" s="106">
        <v>0.83</v>
      </c>
      <c r="BT47" s="106">
        <v>0.67</v>
      </c>
    </row>
    <row r="48" spans="4:72" s="93" customFormat="1" ht="13.5" thickTop="1">
      <c r="D48" s="60" t="s">
        <v>183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</row>
    <row r="49" spans="4:72" s="93" customFormat="1" ht="12.75">
      <c r="D49" s="71">
        <f>'QGDP CP'!D49</f>
        <v>44819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</row>
    <row r="50" spans="4:72" ht="14.25">
      <c r="D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</row>
  </sheetData>
  <sheetProtection/>
  <conditionalFormatting sqref="F29 F31:F33 F35:F38 F42:F47">
    <cfRule type="cellIs" priority="3" dxfId="13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scale="62" r:id="rId1"/>
  <headerFooter>
    <oddFooter>&amp;CWebsite: &amp;"-,Bold"&amp;K03+039http://www.statistics.gov.rw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Ivan P. KAYITARE</cp:lastModifiedBy>
  <cp:lastPrinted>2022-09-12T14:20:13Z</cp:lastPrinted>
  <dcterms:created xsi:type="dcterms:W3CDTF">2014-05-19T15:22:10Z</dcterms:created>
  <dcterms:modified xsi:type="dcterms:W3CDTF">2022-09-12T14:20:26Z</dcterms:modified>
  <cp:category/>
  <cp:version/>
  <cp:contentType/>
  <cp:contentStatus/>
</cp:coreProperties>
</file>